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castroc\Desktop\Punto 6\"/>
    </mc:Choice>
  </mc:AlternateContent>
  <bookViews>
    <workbookView xWindow="0" yWindow="0" windowWidth="28800" windowHeight="12315"/>
  </bookViews>
  <sheets>
    <sheet name="PPP SDIS 2026" sheetId="1" r:id="rId1"/>
  </sheets>
  <externalReferences>
    <externalReference r:id="rId2"/>
  </externalReferences>
  <definedNames>
    <definedName name="_xlnm._FilterDatabase" localSheetId="0" hidden="1">'PPP SDIS 2026'!$A$1:$P$72</definedName>
    <definedName name="ANUALIZACIÓN">[1]Desplegables!$B$9:$B$12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9" i="1" l="1"/>
</calcChain>
</file>

<file path=xl/sharedStrings.xml><?xml version="1.0" encoding="utf-8"?>
<sst xmlns="http://schemas.openxmlformats.org/spreadsheetml/2006/main" count="685" uniqueCount="278">
  <si>
    <t>Código</t>
  </si>
  <si>
    <t>Producto esperado</t>
  </si>
  <si>
    <t xml:space="preserve">Nombre indicador de producto </t>
  </si>
  <si>
    <t>Fórmula del indicador de producto</t>
  </si>
  <si>
    <t>Tipo de anualización</t>
  </si>
  <si>
    <t>Indicador del PDD</t>
  </si>
  <si>
    <t>Código Meta
PDD</t>
  </si>
  <si>
    <t>Línea base</t>
  </si>
  <si>
    <t>Fecha Inicio</t>
  </si>
  <si>
    <t>Fecha Fin</t>
  </si>
  <si>
    <t>Fuente de financiación</t>
  </si>
  <si>
    <t>Código Proyecto de Inversión</t>
  </si>
  <si>
    <t>Dependencia</t>
  </si>
  <si>
    <t>Pueblo / Comunidad</t>
  </si>
  <si>
    <t>1.3.16.Estrategia de prevención de violencias en el contexto familiar con enfoque diferencial étnico indígena, para los pueblos indígenas de Bogotá, implementada.</t>
  </si>
  <si>
    <t>Porcentaje de personas indígenas vinculadas a la estrategia de prevención de violencias en el contexto familiar con enfoque diferencial étnico indígena, para los pueblos indígenas de Bogotá.</t>
  </si>
  <si>
    <t>(Total de personas indígenas vinculadas a la estrategia de prevención de violencias en el contexto familiar con enfoque diferencial étnico indígena/Total de personas que solicitan la vinculación  la estrategia de prevención de violencia en el contexto familiar con enfoque diferencial étnico indígena)*100</t>
  </si>
  <si>
    <t>Constante</t>
  </si>
  <si>
    <t>NO</t>
  </si>
  <si>
    <t>ND</t>
  </si>
  <si>
    <t>Inversión</t>
  </si>
  <si>
    <t>Subdirección para la Familia</t>
  </si>
  <si>
    <t>Indígenas</t>
  </si>
  <si>
    <t>1.3.9.Dotación ancestral para las casas de pensamiento intercultural que aporte a la implementación y promoción de usos, costumbres y artes propias, consolidando las prácticas pedagógicas tradicionales de los pueblos indígenas. En concertación con el espacio autónomo, de acuerdo con la normatividad vigente.</t>
  </si>
  <si>
    <t>Casas de Pensamiento  Intercultural que cada dos años cuenten con dotación ancestral que aporte a la implementación y promoción de usos, costumbres y artes propias, consolidándolas prácticas pedagógicas tradicionales de los pueblos indígenas.</t>
  </si>
  <si>
    <t>(Número de Casas de Pensamiento Intercultural que cada dos años cuenten con dotación ancestral que aporte a la implementación y promoción de usos, costumbres y artes propias, consolidando las prácticas pedagógicas tradicionales de los pueblos indígenas/ Número de casas de pensamiento intercultural en funcionamiento )*100</t>
  </si>
  <si>
    <t>SI</t>
  </si>
  <si>
    <t>Subdirección para la Infancia</t>
  </si>
  <si>
    <t>6.1.17  Espacios de diálogo con el pueblo Rrom-gitano en el marco de la reformulación y/o actualización de las Políticas Públicas Poblacionales, en concertación con el Consejo Consultivo Rrom y su normatividad vigente.</t>
  </si>
  <si>
    <t>Porcentaje de espacios de diálogo con el pueblo Rrom-gitano en el marco de la reformulación y/o actualización de las Políticas Públicas Poblacionales en concertación con el Consejo Consultivo Rrom y su normatividad vigente</t>
  </si>
  <si>
    <t>(Número de espacios de diálogo realizados con el pueblo Rrom-gitano en el marco de la reformulación y/o actualización de las Políticas Públicas Poblacionales en concertación con el Consejo Consultivo Rrom y su normatividad vigente / Número de espacios de díalogo programados con el pueblo Rrom-gitano en el marco de la reformulación y/o actualización de las Políticas Públicas Poblacionales en concertación con el Consejo Consultivo Rrom y su normatividad vigente)*100</t>
  </si>
  <si>
    <t>N/A</t>
  </si>
  <si>
    <t xml:space="preserve">Proyecto de Inversión </t>
  </si>
  <si>
    <t>Subsecretaria Técnica</t>
  </si>
  <si>
    <t>Rrom</t>
  </si>
  <si>
    <t>1.3.21.Procesos de desarrollo de capacidades para la población indígena, definido con el Espacio Autónomo Indígena de Bogotá, de forma anual, en respuesta a las necesidades identificadas por los pueblos indígenas, en el marco de los criterios técnicos y capacidad operativa instalada de la SDIS.</t>
  </si>
  <si>
    <t>Porcentaje de avance en las actividades y/o procesos de desarrollo de capacidades para la población Indígena de Bogotá.</t>
  </si>
  <si>
    <t>(Número de actividades y/o procesos de desarrollo de capacidades para la población indígena de Bogotá realizados / Número de actividades y/o procesos de desarrollo de capacidades programados en articulación con el espacio autónomo indígena de Bogotá) *100</t>
  </si>
  <si>
    <t>Subdirección para la Gestión Integral Local</t>
  </si>
  <si>
    <t xml:space="preserve">1.3.27 Casas de la sabiduría con fortalecimiento del enfoque diferencial étnico indígena a través de las acciones interculturales del Servicio Social Centro Día en los territorios priorizados en concertación con el espacio autónomo. </t>
  </si>
  <si>
    <t>Número de casas de la Sabiduría con fortalecimiento del enfoque diferencial étnico indígena a través de las acciones interculturales del Servicio Social Centro Día en los territorios priorizados en concertación con el espacio autónomo</t>
  </si>
  <si>
    <t>Sumatoria de casas de la Sabiduría con fortalecimiento del enfoque diferencial étnico indígena a través de las acciones interculturales del Servicio Social Centro Día en los territorios priorizados en concertación con el espacio autónomo.</t>
  </si>
  <si>
    <t>Suma</t>
  </si>
  <si>
    <t>Subdirección para la Vejez</t>
  </si>
  <si>
    <t>4.1.13. Actividades y/o procesos de desarrollo de capacidades para la población Raizal, definidos con la instancia de representación Raizal de Bogotá, en respuesta a las necesidades identificadas por su proceso organizativo, en el marco de los criterios técnicos y capacidad operativa instalada de la SDIS.</t>
  </si>
  <si>
    <t>Porcentaje de implementación de las actividades y/o procesos de desarrollo de capacidades para la población Raizal.</t>
  </si>
  <si>
    <t>(Número de actividades y/o procesos de desarrollo de capacidades realizados para la población Raizal/ Número de actividades y/o procesos de desarrollo de capacidades programadas para la población Raizal) *100</t>
  </si>
  <si>
    <t>NA</t>
  </si>
  <si>
    <t>31/12/2034</t>
  </si>
  <si>
    <t>Proyecto de inversión</t>
  </si>
  <si>
    <t>Raizal</t>
  </si>
  <si>
    <t xml:space="preserve">4.1.14. Inclusión real y efectiva del enfoque diferencial étnico Raizal en el proceso de elaboración del documento de "criterios técnicos de Integración Social para la formulación de proyectos de inversión con cargo a los Fondos de Desarrollo Local - FDL", con el fin de promover la visibilización de la comunidad Raizal. </t>
  </si>
  <si>
    <t>Porcentaje de implementación de espacios de sensibilización y orientación en enfoque diferencial étnico raizal para la formulación del documento de criterios técnicos.</t>
  </si>
  <si>
    <t>(Número de espacios de sensibilización implementados / Número espacios de sensibilización programados)*100</t>
  </si>
  <si>
    <t>4.1.16. Protocolo de atención diferencial en el marco de los criterios y servicios de la SDIS que permita la atención real y efectiva de personas adultas y personas mayores pertenecientes al pueblo Raizal, a partir de la lectura de realidades y particularidades de este grupo étnico.</t>
  </si>
  <si>
    <t>Porcentaje de avance en el diseño y la implementación del protocolo de atención diferencial para las personas adultas y personas mayores pertenecientes al pueblo Raizal en el marco de los criterios vigentes y los servicios de la Subdirección para la Adultez y Subdirección para la Vejez.</t>
  </si>
  <si>
    <t>Sumatoria de las fases (diseño e implementación) del protocolo de atención diferencial para las personas adultas y personas mayores pertenecientes al pueblo Raizal en el marco de los criterios vigentes y los servicios de la Subdirección para la Adultez y Subdirección para la Vejez.</t>
  </si>
  <si>
    <t>6.1.3  Acciones para el encadenamiento y apoyo productivo entre actores públicos privados y organizaciones productivas, del Pueblo Rrom, gestionadas para mitigación de la pobreza en concertación con el consejo consultivo y su normativa vigente.</t>
  </si>
  <si>
    <t>Número de acciones para el encadenamiento y apoyo productivo entre actores públicos privados y organizaciones productivas, del Pueblo Rrom, gestionadas.</t>
  </si>
  <si>
    <t>Sumatoria de acciones para el encadenamiento y apoyo productivo entre actores públicos privados y organizaciones productivas, del Pueblo Rrom, gestionadas.</t>
  </si>
  <si>
    <t>6.1.4. Sesión de Consejo Local de Política Social (CLOPS) en la localidad concertada con el Consejo Consultivo Rrom y su normatividad vigente, sobre la Política Pública del Pueblo Rrom, para el aporte a la territorialización de la política.</t>
  </si>
  <si>
    <t>Número de sesiones del Consejo Local de Política Social (CLOPS) sobre la Política Pública del Pueblo Rrom-Gitano de Bogotá implementadas en la localidad concertada con el Consejo Consultivo Rrom y su normatividad vigente.</t>
  </si>
  <si>
    <t>Sumatoria de sesiones de Consejo Local de Política Social (CLOPS) sobre la Política Pública del Pueblo Rrom-Gitano de Bogotá implementadas en la localidad concertada con el Consejo Consultivo Rrom y su normatividad vigente.</t>
  </si>
  <si>
    <t>6.1.5 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</si>
  <si>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Porcentaje de avance en la implementación de las Metodologías en el "Manual para la identificación y caracterización" o el documento que haga sus veces, para identificar las necesidades e intereses de las personas y territorios del Pueblo Rrom-Gitano en el distrito capital.</t>
  </si>
  <si>
    <t>(Número de fases de la metodología implementadas / Número de fases de la metodología programadas)*100.</t>
  </si>
  <si>
    <t>Subdirección para la Identificación, Caracterización e Integración</t>
  </si>
  <si>
    <t xml:space="preserve">1.3.9 Casa de la juventud que implemente el protocolo que garantiza el cumplimiento del enfoque diferencial étnico negro afrocolombiano, y aporte a la pervivencia cultural de las y los jovenes negros y afrocolombianos, en concertación con la instancia de representación legal de las comunidades negras afrocolombianas en el Distrito Capital.  </t>
  </si>
  <si>
    <t>Número de casas de la juventud que implementen el protocolo que garantiza el cumplimiento del enfoque diferencial étnico y aporte a la pervivencia cultural de las y los jóvenes negros y afrocolombianos en concertación con la instancia de representación legal de las comunidades negras y afrocolombianas en el Distrito Capital</t>
  </si>
  <si>
    <t>Sumatoria de casas de la juventud que implementen el protocolo que garantiza el cumplimiento del enfoque diferencial étnico y aporte a la pervivencia cultural de las y los jóvenes negros y afrocolombianos en concertación con la instancia de representación legal de las comunidades negras y afrocolombianas en el Distrito Capital</t>
  </si>
  <si>
    <t>Si</t>
  </si>
  <si>
    <t>Otros Distrito</t>
  </si>
  <si>
    <t>Subdirección para la Juventud</t>
  </si>
  <si>
    <t>Afro</t>
  </si>
  <si>
    <t>1.3.14 Estrategia de prevención de violencias en contexto familiar con enfoque diferencial negro afrocolombiano,concertado e implementado con la instancia de representación legal de comundiades negras en Bogotá.</t>
  </si>
  <si>
    <t>Porcentaje de avance en la concertación e implementación de la estrategia de prevención de violencias en contexto familiar con enfoque diferencial étnico negro afrocolombiano</t>
  </si>
  <si>
    <t>Suma de los porcentajes de avance para la concertación e implementación de la estrategia</t>
  </si>
  <si>
    <t>No</t>
  </si>
  <si>
    <t>1.4.2 Minuta de la canasta alimentaria con enfoque diferencial negro afrocolombiano, concertada con la instancia de representación legal de las comunidades negras afrocolombianas en el Distrito Capital, teniendo en cuenta sus usos y costumbres.</t>
  </si>
  <si>
    <t>Porcentaje de avance en la construcción y concertación de la minuta de canasta alimentaria con enfoque diferencial negro afrocolombiano</t>
  </si>
  <si>
    <t>Sumatoria de las fases para la construcción y concertación de la  minuta de la canasta alimentaria con enfoque diferencial negro afrocolombiano</t>
  </si>
  <si>
    <t>Dirección de Nutrición y Abastecimiento</t>
  </si>
  <si>
    <t>1.4.8 Diseñar e implementar una estrategia de apoyo alimentario con enfoque diferencial negro afrocolombiano, en concertación con la instancia de representación legal de las comunidades negras de Bogotá D.C.</t>
  </si>
  <si>
    <t>Porcentaje de avance en el diseño e implementación de la estrategia de apoyo alimentario con enfoque diferencial negro afrocolombiano</t>
  </si>
  <si>
    <t>Sumatoria de las fases para el diseño e implementación de la estrategia de apoyo alimentario con enfoque diferencial negro afrocolombiano</t>
  </si>
  <si>
    <t xml:space="preserve">3.2.1 Estrategia para la implementación de la canasta afro, con la participación y ejecución por parte de organizaciones de comunidades negras, afrocolombianas de acuerdo con la normatividad vigente, en concertación  con la instancia de representación legal de las comunidades negras de Bogotá D.C. </t>
  </si>
  <si>
    <t xml:space="preserve">Porcentaje de avance en el diseño e implementación del plan de trabajo para la estrategia de participación y ejecución de las canastas afro, por parte de organizaciones negras, afrocolombianas en el marco normativo vigente. </t>
  </si>
  <si>
    <t xml:space="preserve">Sumatoria de las fases para el diseño e implementación del plan de trabajo para la estrategia de participación y ejecución de las canastas afro, por parte de organizaciones negras, afrocolombianas en el marco normativo vigente. </t>
  </si>
  <si>
    <t>6.3.13. Documento técnico para la transversalización del enfoque diferencial etnico palenquero en los servicios de la SDIS en articulación con el Kuagro Mona Ri Palenge andi Bakata</t>
  </si>
  <si>
    <t>Porcentaje de avance en la construcción del documento técnico para la transversalización del enfoque diferencial etnico palenquero en los servicios de la SDIS, en articulación con el Kuagro Mona Ri Palenge andi Bakata</t>
  </si>
  <si>
    <t>Sumatoria de los porcentajes de avance de las fases para la construcción del documento técnico para la transversalización del enfoque diferencial etnico palenquero en los servicios de la SDIS, en articulación con el Kuagro Mona Ri Palenge andi Bakata</t>
  </si>
  <si>
    <t>Creciente</t>
  </si>
  <si>
    <t>No aplica</t>
  </si>
  <si>
    <t>Palenqueros</t>
  </si>
  <si>
    <t xml:space="preserve">4.1.11. Estrategia para la prevención de violencias en el contexto familiar con enfoque diferencial étnico Raizal implementada. </t>
  </si>
  <si>
    <t>Número de acciones de sensibilización y orientación en prevención de violencias en el contexto familiar con enfoque diferencial étnico Raizal.</t>
  </si>
  <si>
    <t>Sumatoria de acciones de sensibilización y orientación en prevención de violencias en el contexto familiar con enfoque diferencial étnico Raizal.</t>
  </si>
  <si>
    <t>6.3.15. Vinculación progresiva de jóvenes palenqueros a los servicios ofrecidos  por la Subdirección para la Juventud  de la Secretaría Distrital de Integración Social incorporando el enfoque diferencial étnico palenquero en concertación con el Kuagro Mona Ri Palenge andi Bakata</t>
  </si>
  <si>
    <t>Número de jóvenes palenqueros vinculados a los servicios ofrecidos por la Subdirección para la Juventud  de la Secretaría Distrital de Integración Social incorporando el enfoque diferencial étnico palenquero en concertación con el Kuagro Mona Ri Palenge Andi Bakata</t>
  </si>
  <si>
    <t>Sumatoria de los jóvenes palenqueros vinculados a a los servicios ofrecidos por la Subdirección para la Juventud  de la Secretaría Distrital de Integración Social incorporando el enfoque diferencial étnico palenquero en concertación con el Kuagro Mona Ri Palenge Andi Bakata</t>
  </si>
  <si>
    <t>6.3.21. Atención a personas u hogares palenqueros que se encuentren en emergencia social, en el marco de los criterios de atención de los servicios sociales definidos por la entidad en concertación con el Kuagro Mona Ri Palenge andi Bakata</t>
  </si>
  <si>
    <t>Porcentaje de personas únicas palenqueras que se encuentren en emergencia social atendidas, en el marco de los criterios de atención de los servicios sociales definidos por la entidad.</t>
  </si>
  <si>
    <t>(Número de personas únicas palenqueras atendidas en emergencia social / Número de personas únicas palenqueras que cumplen los criterios de atención)*100</t>
  </si>
  <si>
    <t xml:space="preserve">1.3.13.Vinculación de personas adultas habitantes de calle o en alto riesgo de iniciar la vida en calle de los pueblos indígenas en Bogotá, a los servicios ofrecidos por la Subdirección para la Adultez  de la Secretaría Distrital de Integración Social, según los criterios de ingreso y priorización vigentes con enfoque diferencial indígena, En concertación con el espacio autónomo, de acuerdo con la normatividad vigente. </t>
  </si>
  <si>
    <t xml:space="preserve">Porcentaje de las personas adultas habitantes de calle o en alto riesgo de iniciar la vida en calle de los pueblos indígenas, vinculadas a los servicios orientados por la Subdirección para la Adultez, según los criterios de ingreso y priorización vigentes. </t>
  </si>
  <si>
    <t>(Número de personas adultas habitantes de calle o en alto riesgo de iniciar la vida en calle de los pueblos indígenas vinculadas a los servicios orientados por la Subdirección para la Adultez /  Número de personas adultas habitantes de calle o en alto riesgo de iniciar la vida en calle de los pueblos indígenas que solicitan vinculación a los servicios orientados por la Subdirección para la adultez y cumplen los criterios de ingreso y priorización vigentes )*100</t>
  </si>
  <si>
    <t xml:space="preserve">Subdirección para la Adultez </t>
  </si>
  <si>
    <t>1.3.15.Estrategia de prevención de violencias en el contexto familiar con enfoque diferencial étnico indígena, en concertación con el espacio autónomo, de acuerdo con la normatividad vigente.</t>
  </si>
  <si>
    <t>Porcentaje de avance del ajuste de la estrategia de prevención de violencias en el contexto familiar con enfoque diferencial étnico indígena, para los pueblos indígenas de Bogotá.</t>
  </si>
  <si>
    <t xml:space="preserve">(Acciones ejecutadas para realizar el ajuste de la estrategia de prevención de violencias en el contexto familiar con enfoque diferencial étnico indígena/Número de acciones proyectadas para realizar el ajuste de la estrategia de prevención de violencias en el contexto familiar con enfoque diferencial étnico indígena) * 100									</t>
  </si>
  <si>
    <t>1.3.20.Atención de personas de pueblos indígenas que se encuentren en emergencia social, en el marco de los criterios de atención de los servicios sociales definidos por la entidad, en concertación con el espacio autónomo, de acuerdo con la normatividad vigente.</t>
  </si>
  <si>
    <t>Porcentaje de personas únicas de pueblos indígenas que se encuentren en emergencia social atendidas, en el marco de los criterios de atención de los servicios sociales definidos por la entidad.</t>
  </si>
  <si>
    <t>(Número de personas únicas de pueblos indígenas atendidas en emergencia social / Número de personas únicas de pueblos indígenas que cumplen los criterios de atención)*100</t>
  </si>
  <si>
    <t>4.1.12. Jóvenes raizales vinculados a la estrategia de oportunidades juveniles por medio de transferencias monetarias condicionadas</t>
  </si>
  <si>
    <t>Número de jóvenes raizales vinculados a la  estrategia de oportunidades juveniles por medio de transferencias monetarias condicionadas</t>
  </si>
  <si>
    <t>Sumatoria de jóvenes raizales vinculados a la  estrategia de oportunidades juveniles por medio de transferencias monetarias condicionadas</t>
  </si>
  <si>
    <t>6.1.1 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</si>
  <si>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Porcentaje de avance del lineamiento técnico aprobado y actualizado para la transversalización del enfoque diferencial étnico gitano en los servicios de la SDIS, en concertación con la instancia representativa del pueblo Rrom gitano.</t>
  </si>
  <si>
    <t>Sumatoria de avance del lineamiento técnico aprobado y actualizado para la transversalización del enfoque diferencial étnico gitano en los servicios de la SDIS, en concertación con la instancia representativa del pueblo Rrom gitano.</t>
  </si>
  <si>
    <t>6.1.10 Protocolo de atención con enfoque diferencial gitano para las personas mayores del pueblo Rrom o Gitano, en los servicios de la Subdirección para la Vejez, diseñado y aprobado, en concertación con la instancia representativa y su normatividad vigente.</t>
  </si>
  <si>
    <t>Porcentaje de avance en el diseño y la implementación del protocolo de atención con enfoque diferencial para las personas mayores pertenecientes al pueblo Rrom o Gitano en el marco de los servicios de la Subdirección para la Vejez y la normativa vigente.</t>
  </si>
  <si>
    <t>(Número de fases del protocolo de atención con enfoque diferencial para las personas mayores del pueblo Rrom-gitano en el marco de los servicios de la Subdirección para la Vejez y la normativa vigente ejecutadas/Número de fases del protocolo de atención con enfoque diferencial para las personas mayores del pueblo Rrom-gitano en el marco de los servicios de la Subdirección para la Vejez y la normativa vigente programadas) * 100</t>
  </si>
  <si>
    <t>6.1.11 Canasta Gitana de Bogotá diseñada en concertación con el Consejo Consultivo Rrom y su normatividad vigente.</t>
  </si>
  <si>
    <t>Porcentaje de avance en el diseño e implementación de la Canasta Gitana, según el plan de trabajo concertado con el Consejo Consultivo Rrom y su normatividad vigente.</t>
  </si>
  <si>
    <t>(Número de fases del plan de trabajo para el diseño de la Canasta Gitana ejecutadas / Número de fases del plan de trabajo para el diseño de la canasta Gitana programadas)*100</t>
  </si>
  <si>
    <t>6.1.12 Apoyos alimentarios que contribuyan a la seguridad alimentaria y nutricional de hogares Rrom priorizados con el Consejo Consultivo Rrom y su normatividad vigente.</t>
  </si>
  <si>
    <t>Porcentaje de hogares Rrom atendidos con Apoyos alimentarios, en concertación con el Consejo Rrom y su normatividad vigente.</t>
  </si>
  <si>
    <t>(Número de hogares Rrom atendidos a través de apoyos alimentarios/ número de hogares Rrom programados con apoyos alimentarios) *100</t>
  </si>
  <si>
    <t>6.1.13  Estrategia de transmisión y aplicación de saberes culinarios para la seguridad alimentaria del Pueblo Rrom de Bogotá en concertación con la instancia Consultiva Gitana del Distrito.</t>
  </si>
  <si>
    <t>Porcentaje de avance del diseño e implementación de la estrategia de saberes culinarios del Pueblo Rrom en Bogotá.</t>
  </si>
  <si>
    <t>(Número de fases de la estrategia de transmisión y aplicación de saberes ejecutadas/Número de fases de la estrategia de transmisión y aplicación de saberes planeadas en cada vigencia)*100</t>
  </si>
  <si>
    <t>6.1.14 Estrategia de promoción de la convivencia en el contexto familiar, adaptada al enfoque diferencial étnico Rrom, en concertación con el Consultivo Gitano del Distrito.</t>
  </si>
  <si>
    <t>Porcentaje de avance en la adaptación de la estrategia de promoción de la convivencia en el contexto familiar, al enfoque diferencial étnico Rrom, en concertación con el Consultivo Gitano del Distrito</t>
  </si>
  <si>
    <t>(Número de fases para la adaptación de la estrategia de promoción de la convivencia en el contexto familiar, al enfoque diferencial étnico Rrom, ejecutadas / Número de fases para la adaptación de la estrategia de promoción de la convivencia en el contexto familia, al enfoque diferencial étnico Rrom, programadas) *100</t>
  </si>
  <si>
    <t>6.1.15  Planes de atención individual para las personas del pueblo Rrom con discapacidad, adaptados al enfoque diferencial y territorial étnico Rrom, en concertación con la instancia consultiva y su normativa vigente.</t>
  </si>
  <si>
    <t>Porcentaje de planes de atención individual para las personas del pueblo Rrom con discapacidad, adaptados al enfoque diferencial y territorial étnico Rrom, en concertación con la instancia consultiva y su normativa vigente.</t>
  </si>
  <si>
    <t>(Número de planes de atención individual para las personas del pueblo Rrom con discapacidad, adaptados al enfoque diferencial y territorial étnico Rrom, implementados / Número de planes de atención individual para las personas del pueblo Rrom con discapacidad, adaptados al enfoque diferencial y territorial étnico Rrom, formulados) *100</t>
  </si>
  <si>
    <t>Subdirección para la Discapacidad</t>
  </si>
  <si>
    <t>6.1.16. Planes de atención individual para las personas cuidadoras de personas con discapacidad del pueblo Rrom, adaptados al enfoque diferencial y territorial étnico Rrom, en concertación con la instancia consultiva y su normativa vigente.</t>
  </si>
  <si>
    <t>Porcentaje de Planes de atención individual para las personas cuidadoras de personas con discapacidad del pueblo Rrom, adaptados al enfoque diferencial y territorial étnico Rrom, en concertación con la instancia consultiva y su normativa vigente</t>
  </si>
  <si>
    <t>(Número de planes de atención individual para las personas cuidadoras de personas con discapacidad del pueblo Rrom, adaptados al enfoque diferencial y territorial étnico Rrom, implementados / Número de planes de atención individual para las personas cuidadoras de personas con discapacidad del pueblo Rrom, adaptados al enfoque diferencial y territorial étnico Rrom, formulados) *100</t>
  </si>
  <si>
    <t>6.1.2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</si>
  <si>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Informes de las atenciones a través de los servicios de la Secretaría de Integración Social al Pueblo Rrom.</t>
  </si>
  <si>
    <t>Número de informes de las atenciones a través de los servicios de la Secretaría de Integración Social al Pueblo Rrom.</t>
  </si>
  <si>
    <t>Subdirección de Diseño, Evaluación y Sistematización</t>
  </si>
  <si>
    <t>6.1.6 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</si>
  <si>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Porcentaje de niñas, niños y adolescentes y madres gestantes Rrom Gitanos atendidos en los servicios y modalidades de la Subdirección para la Infancia acompañados en el marco de la estrategia de pervivencia cultural Rrom-Gitano movilizada por sabedoras(es) Rrom Gitanos.</t>
  </si>
  <si>
    <t>(Número de niñas, niños , adolescentes y madres gestantes Rrom Gitanos acompañados en el marco de la estrategia de pervivencia cultural Rrom-Gitana movilizada por sabedoras(es) Rrom Gitanos / Número de Niñas, niños, adolescentes y madres gestantes Rrom Gitanos atendidos en los servicios y modalidades de la Subdirección para la Infancia ) *100</t>
  </si>
  <si>
    <t>6.1.7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</si>
  <si>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Porcentaje de avance en el diseño e implementación de la estrategia dirigida a personas gestantes, lactantes, niñas y niños, del pueblo Rrom - gitano que hace parte de las modalidades familiares de la Subdirección para la Infancia de la Secretaría Distrital de Integración Social.</t>
  </si>
  <si>
    <t>(Número de fases de la estrategia dirigida a personas gestantes, lactantes, niñas y niños, del pueblo Rrom - gitano que hace parte de las modalidades familiares de la Subdirección para la Infancia de la Secretaría Distrital de Integración Social diseñadas e implementadas/ Total de fases de la Estrategia dirigida a personas gestantes, lactantes, niñas y niños, del pueblo Rrom - gitano que hace parte de las modalidades familiares de la Subdirección para la Infancia de la Secretaría Distrital de Integración Social programadas)*100</t>
  </si>
  <si>
    <t>6.1.8  Vinculación de jóvenes del Pueblo Rrom en Bogotá, a los servicios ofrecidos por la Subdirección para la Juventud de la Secretaría Distrital de Integración Social, según la normativa vigente en concertación con el consejo consultivo.</t>
  </si>
  <si>
    <t>Porcentaje de jóvenes del Pueblo Rrom en Bogotá, vinculados a los servicios ofrecidos por la Subdirección para la Juventud, según la normativa vigente.</t>
  </si>
  <si>
    <t>(Número de jóvenes del pueblo Rrom vinculados a los servicios ofrecidos por la Subdirección para la Juventud / Número de jóvenes del pueblo Rrom que cumplen el proceso requerido para su vinculación a los servicios ofrecidos por la Subdirección para la juventud)*100</t>
  </si>
  <si>
    <t>6.1.9  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</si>
  <si>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Porcentaje de avance en el diseño y la implementación de la estrategia de atención a personas mayores del pueblo Rrom gitano en el marco del servicio centro día.</t>
  </si>
  <si>
    <t>Sumatoria de las fases (diseño e implementación) de la estrategia de atención diferenciada para personas mayores del pueblo Rrom en el marco del servicio centro día.</t>
  </si>
  <si>
    <t xml:space="preserve">4.1.8. Población Raizal atendida con apoyo alimentario según los criterios de ingreso vigentes, remitida por la instancia de representación Raizal. </t>
  </si>
  <si>
    <t>Porcentaje de personas únicas pertenecientes a la comunidad raizal atendidas con apoyo alimentario según los criterios de ingreso vigentes, remitida por la instancia de representación Raizal.</t>
  </si>
  <si>
    <t>(Número de personas únicas atendidas pertenecientes a la comunidad raizal que reciben apoyo alimentario / Número de personas pertenecientes a la comunidad raizal con apoyo alimentario según los criterios de ingreso vigentes, remitida por la instancia de representación Raizal) * 100%.</t>
  </si>
  <si>
    <t xml:space="preserve">6.3.14. Atención a niñas, niños y adolescentes que hacen parte de los servicios y modalidades de la Subdirección para la Infancia, acompañados a través de la estrategia Sawabona de pervivencia cultural palenquera, implementada por sabedoras palenqueras. </t>
  </si>
  <si>
    <t>Niñas, niños y adolescentes atendidos en los servicios y modalidades de la Subdirección para la Infancia de la SDIS acompañados a través de la estrategia Sawabona de pervivencia cultural afro-palenquera, implementada por sabedoras palenqueras.</t>
  </si>
  <si>
    <t>Sumatoria de niñas, niños y adolescentes atendidos en los servicios y modalidades de la Subdirección para la Infancia de la SDIS acompañados en el marco de la estrategia de pervivencia cultural afro-palenquera, implementada por sabedoras palenqueras.</t>
  </si>
  <si>
    <t xml:space="preserve">Si </t>
  </si>
  <si>
    <t>1.3.8.Casas de pensamiento intercultural que hacen parte de la Subdirección para la Infancia de la Secretaría de Integración Social, con proyectos pedagógicos, con enfoque diferencial indígena en el marco de los estándares de calidad para la educación inicial. En concertación con el espacio autónomo, de acuerdo con la normatividad vigente.</t>
  </si>
  <si>
    <t xml:space="preserve">Casas de pensamiento intercultural que hacen parte de la Subdirección para la Infancia de la SDIS con proyectos pedagógicos, con enfoque diferencial indígena, en el marco de los estándares de calidad para la educación inicial. </t>
  </si>
  <si>
    <t xml:space="preserve">
(Número de casas de pensamiento  intercultural que hacen parte de la Subdirección para la Infancia de la SDIS con proyectos pedagógicos, con enfoque diferencial indígena, en el marco de los estándares de calidad para la educación inicial/ Número de Casas de pensamiento Intercultural en funcionamiento ) *100</t>
  </si>
  <si>
    <t>1.3.10.Atención a personas gestantes y lactantes indígenas en los servicios  de las modalidades familiares de la Subdirección para la Infancia. En concertación con el espacio autónomo, de acuerdo con la normatividad vigente.</t>
  </si>
  <si>
    <t>Personas gestantes y lactantes indígenas atendidas en las modalidades familiares de la Subdirección para la Infancia.</t>
  </si>
  <si>
    <t xml:space="preserve">(Número de personas gestantes y lactantes indígenas atendidas en las modalidades familiares de la Subdirección para la Infancia/Número de personas gestantes y lactantes indígenas remitidos por la instancia de representación Indígena de Bogotá) * 100
</t>
  </si>
  <si>
    <t xml:space="preserve">1.3.11.Atención a niñas, niños y adolescentes indígenas en los servicios y estrategias para la prevención del trabajo infantil ampliado con el enfoque diferencial indígena desarrollado desde la Subdirección para la Infancia de la SDIS. En concertación con el espacio autónomo, de acuerdo con la normatividad vigente. </t>
  </si>
  <si>
    <t xml:space="preserve">Niñas, niños y adolescentes indígenas atendidos en los servicios y estrategias para la prevención del trabajo infantil ampliado, de la Subdirección para la Infancia de la SDIS.										</t>
  </si>
  <si>
    <t xml:space="preserve">(Número de niñas, niños y adolescentes indígenas atendidos en los servicios y estrategias para la prevención del trabajo infantil ampliado, de la Subdirección para la Infancia de la SDIS/ Número de niñas, niños y adolescentes indígenas identificados en riesgo de trabajo infantil ampliado) *100										</t>
  </si>
  <si>
    <t>4.1.6. Atención a niñas, niños y adolescentes en los servicios y modalidades de la Subdirección para la Infancia de la SDIS en el marco de la Estrategia de pervivencia cultural raizal Aidentity</t>
  </si>
  <si>
    <t>Niñas, niños y adolescentes atendidos en  los servicios y modalidades de la Subdirección para la Infancia de la SDIS acompañados en el marco de la estrategia de pervivencia cultural  Raizal Aidentity</t>
  </si>
  <si>
    <t>Sumatoria de niñas, niños y adolescentes  atendidos en  los servicios y modalidades de la Subdirección para la Infancia de la SDIS acompañados en el marco de la estrategia de pervivencia cultural raizal Aidentity</t>
  </si>
  <si>
    <t>4.1.7. Atención a personas gestantes, lactantes, niñas y niños, del pueblo Raizal   en las  modalidades  familiares de la Subdirección para la Infancia.</t>
  </si>
  <si>
    <t>Personas gestantes, lactantes, niñas y niños, del pueblo raizal atendidos  en las modalidades  familiares de la Subdirección para la Infancia.</t>
  </si>
  <si>
    <t>(Número de personas gestantes, lactantes, niñas y niños, del pueblo raizal   atendidos en las  modalidades  familiares de la Subdirección para la Infancia / Número de personas gestantes, lactantes, niñas y niños, del pueblo raizal  remitidos y/o verificados por  la instancia de representación Raizal de Bogotá o la  que haga sus veces) * 100</t>
  </si>
  <si>
    <t>1.3.12.Vinculación de jóvenes de los pueblos indígenas en Bogotá, a los servicios ofrecidos por la Subdirección para la Juventud  de la Secretaría Distrital de Integración Social, según los criterios de ingreso y priorización con enfoque diferencial indígena, en concertación con el espacio autónomo, de acuerdo con la normatividad vigente.</t>
  </si>
  <si>
    <t>Porcentaje de jóvenes de los pueblos indígenas en Bogotá vinculados a los servicios ofrecidos por la Subdirección para la Juventud según los criterios de ingreso y priorización con enfoque diferencial indígena, en concertación con el espacio autónomo y de acuerdo con la normatividad vigente.</t>
  </si>
  <si>
    <t>(Número de jóvenes de los pueblos indígenas en Bogotá vinculados a los servicios ofrecidos por la Subdirección para la Juventud según los criterios de ingreso y priorización con enfoque diferencial indígena, en concertación con el Espacio Autónomo Indígena y de acuerdo con la normatividad vigente/ Número de jóvenes de los pueblos indígenas en Bogotá que cumplen el proceso requerido para su vinculación a los servicios ofrecidos por la Subdirección para la juventud)*100</t>
  </si>
  <si>
    <t>30/12/2035</t>
  </si>
  <si>
    <t>6.3.16. Vinculación de las personas mayores palenqueras a los servicios ofrecidos por la Subdirección para la Vejez de la Secretaría Distrital de Integración Social,  incorporando el enfoque diferencial étnico palenquero en concertación con el Kuagro Mona Ri Palenge andi Bakata</t>
  </si>
  <si>
    <t>Porcentaje de personas mayores palenqueras vinculadas a los servicios ofrecidos por la Subdirección para la Vejez de la Secretaría Distrital de Integración Social, incorporando el enfoque diferencial étnico palenquero en concertación con el Kuagro Mona Ri Palenge andi Bakata</t>
  </si>
  <si>
    <t>Número de personas mayores palenqueras vinculadas a los servicios ofrecidos por la Subdirección para la Vejez / Número de personas mayores palenqueras que solicitan la atención en los servicios ofrecidos por la Subdirección para la Vejez en cumplimiento de los criterios  * 100</t>
  </si>
  <si>
    <t>Otros Distritos</t>
  </si>
  <si>
    <t>Subdirección para la vejez</t>
  </si>
  <si>
    <t xml:space="preserve">1.2.1 Aumento de unidades operativas en las Localidades de Bogotá, desde la Subdirección para la infancia, con enfoque diferencial negro afrocolombiano, con propuesta pedagógica orientada hacia la pervivencia y recuperación cultural afro, acompañados de sabedoras y/o sabedores negros o afrocolombianos </t>
  </si>
  <si>
    <t xml:space="preserve">Número de unidades operativas de la Subdirección para la Infancia en las localidades de Bogotá, con enfoque diferencial negro afrocolombiano, con propuesta pedagógica orientada hacia la pervivencia y recuperación cultural afro, acompañados de sabedoras y/o sabedores negros o afrocolombianos </t>
  </si>
  <si>
    <t xml:space="preserve">Sumatoria de unidades operativas de la Subdirección para la Infancia  en las localidades de Bogotá, con enfoque diferencial negro afrocolombiano, con propuesta pedagógica orientada hacia la pervivencia y recuperación cultural afro, acompañados de sabedoras y/o sabedores negros o afrocolombianos </t>
  </si>
  <si>
    <t>No disponible</t>
  </si>
  <si>
    <t xml:space="preserve">1.2.2 Estrategia de pervivencia cultural negra y afrocolombiana (Sawabona) dirigida a las niñas, niños, adolescentes y sus familias, implementada en concertación con la instancia de representación legal de las comunidades negras afrocolombianas en el Distrito Capital. </t>
  </si>
  <si>
    <t>Porcentaje de avance en la implementación de la estrategia de pervivencia cultural negra y afrocolombiana (Sawabona) ,  implementada en concertación con la instancia de representación legal de las comunidades negras en el Distrito Capital.</t>
  </si>
  <si>
    <t>(número de acompañamientos realizados por sabedoras(es) negros y afrocolombianos en los servicios de la subdirección para la infancia en el marco de la estrategia de pervivencia cultural negra y afrocolombiana sawabona/número de acompañamientos programados por sabedoras(es) negros y afrocolombianos en los servicios de la subdirección para la infancia en el marco de la estrategia de pervivencia cultural negra y afrocolombiana sawabona en la vigencia )*100</t>
  </si>
  <si>
    <t>42
43</t>
  </si>
  <si>
    <t xml:space="preserve">1.2.3 Atención con enfoque diferencial étnico negro afrocolombiano a personas gestantes, lactantes, niñas y niños de la comunidad negra y afrocolombiana en las modalidades familiares de la Subdirección para la Infancia, en concertación con la instancia de representación legal de las comunidades negras en el Distrito Capital. </t>
  </si>
  <si>
    <t>Porcentaje de personas gestantes, lactantes, niñas y niños de la comunidad negra y afrocolombiana atendidos en las modalidades familiares de la Subdirección para la Infancia, verificados en concertación con la instancia de representación legal de las comunidades negras en el Distrito Capital e identificados en Sistema de registro de Beneficiarios SIRBE de la entidad.</t>
  </si>
  <si>
    <t>(Número de Personas gestantes, lactantes, niñas y niños de la comunidad negra y afrocolombiana atendidos en las modalidades familiares de la Subdirección para la Infancia/ Número de personas gestantes, lactantes, niñas y niños de la comunidad negra y afrocolombiana verificados en concertación con la instancia de representación legal de las comunidades negras en el Distrito Capital e identificados en Sistema de registro de Beneficiarios SIRBE de la entidad) *100</t>
  </si>
  <si>
    <t>1.3.10 Protocolo de atención con enfoque diferencial negro afrocolombiano para las personas mayores de la comunidad, en los servicios de la Subdirección para la Vejez, diseñado y aprobado en concertación con la instancia de representación legal de las comunidades negras afrocolombianas en el Distrito Capital</t>
  </si>
  <si>
    <t>Porcentaje de avance de las fases para el diseño e implementación del protocolo de atención diferencial para las personas mayores pertenecientes a la comunidad negra afrocolombiana en el marco de los criterios vigentes y los servicios de la Subdirección para la Vejez.</t>
  </si>
  <si>
    <t>Sumatoria de los porcentajes de avance de las fases para el diseño e implementación del protocolo de atención diferencial para las personas mayores pertenecientes a la comunidad negra afrocolombiana en el marco de los criterios vigentes y los servicios de la Subdirección para la Vejez.</t>
  </si>
  <si>
    <t>1.3.11 Vinculación de las personas mayores de la comunidad negra afrocolombiana, en concertación con la instancia de representación legal de las comunidades negras en Bogotá D.C., a los servicios ofrecidos por la Subdirección para la Vejez de la Secretaría Distrital de Integración Social, según la normativa vigente.</t>
  </si>
  <si>
    <t>Porcentaje de personas mayores de la comunidad negra afrocolombiana atendidas en el marco de la prestación de los servicios sociales ofrecidos por la Subdirección para la Vejez de la Secretaría Distrital de Integración Social según la normativa vigente</t>
  </si>
  <si>
    <t>(Número de personas mayores de la comunidad negra afrocolombiana atendidas en el marco de la prestación de los servicios sociales ofertatos por la Subdirección para la Vejez/ Número de personas mayores de la comunidad negra afrocolombiana que demandan el acceso los servicios sociales ofertados por la subdirección para la vejez, según la normatividad vigente)* 100</t>
  </si>
  <si>
    <t xml:space="preserve">1.3.12 Estrategia de implementación con enfoque diferencial negro afrocolomiano para la población LGBTI que garantice la atención integral, en concertación con la instancia de representación legal de las comunidades negras y Afrocolombianas en Bogotá D.C.
</t>
  </si>
  <si>
    <t>Porcentaje de avance de la implementación de la estrategia,  con enfoque diferencial negro afrocolombiano para la población LGBTI que garantice la atención integral, en concertación con la instancia de representación legal de las comunidades negras y afrocolombianos en Bogotá D.C.</t>
  </si>
  <si>
    <t>Sumatoria del porcentaje de avance de las cuatro acciones anuales para la implementación de la estrategia</t>
  </si>
  <si>
    <t xml:space="preserve">SI </t>
  </si>
  <si>
    <t>7756-25</t>
  </si>
  <si>
    <t>1-100-F001 - VA-RECURSOS DISTRITO</t>
  </si>
  <si>
    <t>Subdirección para asuntos LGBTI</t>
  </si>
  <si>
    <t xml:space="preserve">1.3.13 Encuentros intergeneracionales con personas mayores con enfoque diferencial étnico negro afrocolombiano en el marco del servicio centro día, en concertación con la instancia de representación legal de las comunidades negras afrocolombianas en Bogotá D.C. </t>
  </si>
  <si>
    <t>Número de encuentros intergeneracionales con personas mayores, con enfoque negro afrocolombiano en el marco del servicio social Centro Día, en concertación con la instancia representativa legal de las comunidades negras afrocolombianas en Bogotá D.C.</t>
  </si>
  <si>
    <t>Sumatoria de encuentros intergeneracionales con personas mayores con enfoque negro afrocolombiano en el marco del servicio social Centro Día, en concertación con la instancia representativa legal de las comunidades negras afrocolombianas en Bogotá D.C.</t>
  </si>
  <si>
    <t>1.4.1 Ampliación progresiva de la cobertura de canastas alimentarias con enfoque diferencial negro afrocolombiano, en concertación con la comisión consultiva de comunidades negras de Bogotá D.C., según la normativa vigente.</t>
  </si>
  <si>
    <t>Cobertura de canastas alimentarias con enfoque diferencial negro afrocolombiano contratadas en cada vigencia</t>
  </si>
  <si>
    <t xml:space="preserve">Numero de canastas alimentarias con enfoque diferencial negro afrocolombiano contratadas en cada vigencia </t>
  </si>
  <si>
    <t>1.4.3 Estrategia pedagógica y didáctica “prácticas saludables de nuestras culturas", concertada con la instancia de representación legal de las comunidades negras en Bogotá D.C.  y desarrollada por las comunidades beneficiarias de canasta alimentaria, con enfoque diferencial negro afrocolombiano,  en las líneas de alimentación saludable y actividad física</t>
  </si>
  <si>
    <t>Porcentaje de avance en el diseño e implementación de la estrategia pedagógica y didáctica “prácticas saludables de nuestras culturas"</t>
  </si>
  <si>
    <t>Sumatoria de las fases para el diseño e implementación de la estrategia pedagógica y didáctica “prácticas saludables de nuestras culturas"</t>
  </si>
  <si>
    <t>1.4.4 Bonos canjeables por alimentos con enfoque diferencial negro afrocolombiano entregados a  hogares afro en situación de inseguridad alimentaria, en concertación con la instancia de representación legal de las comunidades negras de Bogotá D.C.</t>
  </si>
  <si>
    <t>Porcentaje de hogares afro en situación de inseguridad alimentaria beneficiados con bonos canjeables por alimentos con enfoque diferencial negro afrocolombiano en Bogotá D.C. en concertación con la instancia de representación legal de las comunidades negras</t>
  </si>
  <si>
    <t>(Número de  hogares afro que reciben bonos canjeables por alimentos con enfoque diferencial negro afrocolombiano en Bogotá D.C. / Número de hogares afro en inseguridad alimentaria remitidos por la instancia de representación negra de Bogotá) * 100%.</t>
  </si>
  <si>
    <t>6.3.12. Atención a personas gestantes, lactantes, niñas, niños y adolescentes palenqueros/as a través de los servicios y modalidades de la Subdirección para la infancia de la Secretaría Distrital de Integración Social.</t>
  </si>
  <si>
    <t xml:space="preserve">Personas gestantes,lactantes, niñas, niños y adolescentes palenqueros/as atendidos a través de los servicios y modalidades de la Subdirección para la infancia de la Secretaría Distrital de Integración Social. </t>
  </si>
  <si>
    <t>(Número de personas gestantes,lactantes,  niñas, niños y adolescentes palenqueros/as atendidos a través de los servicios y modalidades de la Subdirección para la infancia de la Secretaría Distrital de Integración Social / Total de personas gestantes, lactantes, niñas, niños y adolescentes remitidos y/o verificados por  la instancia de representación Palenquera o la que haga sus veces)* 100</t>
  </si>
  <si>
    <t>6.3.17. Vinculación de Población palenquera a los servicios de apoyos alimentarios incorporando el enfoque diferencial étnico palenquero en concertación con el Kuagro Mona Ri Palenge andi Bakata</t>
  </si>
  <si>
    <t>Porcentaje de personas de la comunidad palenquera atendidas a través de apoyos alimentarios con enfoque diferencial étnico palenquero</t>
  </si>
  <si>
    <t>(Número de personas únicas atendidas pertenecientes a la comunidad palenquera que reciben apoyo alimentario / Número de personas  pertenecientes a la comunidad palenquera programadas con apoyo alimentario alimentarios incorporando el enfoque diferencial étnico palenquero en concertación con el Kuagro Mona Ri Palenge andi Bakata) * 100.</t>
  </si>
  <si>
    <t>6.3.18. Documento técnico para la transversalización del enfoque diferencial étnico palenquero en los servicios con apoyo alimentario en articulación con el Kuagro Mona Ri Palenge andi Bakata</t>
  </si>
  <si>
    <t xml:space="preserve">Porcentaje de avance en la construcción del documento técnico  para la transversalización del enfoque diferencial étnico palenquero en los servicios con apoyo alimentario en articulación con el Kuagro Mona Ri Palenge andi Bakata </t>
  </si>
  <si>
    <t>Suma de los porcentajes de avance para la construcción del documento técnico</t>
  </si>
  <si>
    <t>6.3.19. Estrategia de prevención y atención  a la desnutrición infantil con enfoque diferencial para niñas y niños palenqueros beneficiarios de servicios sociales de la SDIS</t>
  </si>
  <si>
    <t>Porcentaje de avance en la construcción e implementación de la estrategia de prevención y atención a la desnutrición aguda severa o moderada con enfoque diferencial para niñas y niños palenqueros beneficiarios de servicios sociales de la SDIS</t>
  </si>
  <si>
    <t>Suma de los porcentajes de avance para la construcción e implementación de la estrategia</t>
  </si>
  <si>
    <t>6.3.20. Vinculación de personas de los sectores sociales LGBTI del pueblo palenquero en Bogotá, a los servicios ofrecidos por la Subdirección para asuntos LGBTI  de la Secretaría Distrital de Integración Social, con enfoque diferencial étnico palenquero en concertación con el Kuagro Mona Ri Palenge andi Bakata</t>
  </si>
  <si>
    <t xml:space="preserve">Porcentaje de personas de los sectores sociales LGBTI de los pueblos Palenqueros en Bogotá, vinculadas los servicios ofrecidos por la Subdirección para asuntos LGBTI  en articulación con el Kuagro Mona Ri Palenge andi Bakata. </t>
  </si>
  <si>
    <t>(Número de personas de los sectores LGBTI de los pueblos Palenqueros, vinculadas a los servicios ofrecidos por la Subdirección para asuntos LGBTI /  Número de personas de los sectores LGBTI de los pueblos Palenqueros, que solicitan ser vinculadas a los servicios ofrecidos por la Subdirección para asuntos LGBTI)*100</t>
  </si>
  <si>
    <t>Subdirección para Asuntos LGBTI</t>
  </si>
  <si>
    <t>6.3.22. Sensiblización del talento humano y colaboradores de la SDIS para el registro de la población palenquera  en la ficha SIRBE, con el acompañamiento de Kuagro Mona Ri Palenge andi Bakata</t>
  </si>
  <si>
    <t>Sensiblizaciones del talento humano y colaboradores de la SDIS para el registro de la población palenquera en la ficha SIRBE, con el acompañamiento de Kuagro Mona Ri Palenge andi Bakata</t>
  </si>
  <si>
    <t>Sumatoria de sensiblizaciones del talento humano y colaboradores de la SDIS para el registro de la población palenquera  en la ficha SIRBE, con el acompañamiento de Kuagro Mona Ri Palenge andi Bakata</t>
  </si>
  <si>
    <t>Subdirección de Investigación e Información</t>
  </si>
  <si>
    <t>1.3.7.Atención a niñas y niños de primera infancia en las Casas de Pensamiento Intercultural de la Subdirección para la Infancia de la SDIS en el marco de los estándares técnicos con el enfoque diferencial indígena, para la calidad de la educación inicial. En concertación con el espacio autónomo, de acuerdo con la normatividad vigente</t>
  </si>
  <si>
    <t>Niñas y niños de primera infancia con cupo asignado en las Casas de Pensamiento Intercultural de la Subdirección para la Infancia de la SDIS, en el marco de los estándares técnicos para la calidad de la educación inicial.</t>
  </si>
  <si>
    <t>(Número de niñas y niños de primera infancia atendidos cada mes de la vigencia (en estados SIRBE: en atención y suspendido)  en las Casas de Pensamiento Intercultural de la Subdirección para la Infancia de la SDIS en el marco de los estándares técnicos para la calidad de la educación inicial/ Número de cupos autorizados para la atención de niñas y niños de primera infancia  en las Casas de Pensamiento Intercultural de la Subdirección para la Infancia de la SDIS, en el marco de los estándares técnicos para la calidad de la educación inicial) *100</t>
  </si>
  <si>
    <t xml:space="preserve">1.3.14.Vinculación de las personas mayores de los pueblos indígenas a los servicios ofrecidos por la Subdirección para la Vejez de la Secretaría Distrital de Integración Social, en concertación con el espacio autónomo, según los criterios de ingreso y priorización desde un enfoque diferencial indígena, de acuerdo con la normatividad vigente. </t>
  </si>
  <si>
    <t xml:space="preserve">Porcentaje de  las personas mayores de los pueblos indígenas de Bogotá, vinculadas a los servicios ofrecidos por la Subdirección para la Vejez, según los criterios de ingreso y priorización vigentes. </t>
  </si>
  <si>
    <t>(Número de personas mayores de los pueblos indígenas de Bogotá, vinculadas a los servicios ofrecidos por la Subdirección para la Vejez /  Número de personas  mayores de los pueblos indígenas de Bogotá, que solicitan ser vinculadas a los servicios ofrecidos por la Subdirección para la Vejez y cumplen los criterios de ingreso y priorización vigentes )*100</t>
  </si>
  <si>
    <t>31/12/2035</t>
  </si>
  <si>
    <t>1.3.17.Vinculacion de personas con discapacidad de los pueblos indígenas a los servicios ofrecidos por la Subdirección para la discapacidad, en concertación con el espacio autónomo, de acuerdo con la normatividad vigente.</t>
  </si>
  <si>
    <t>Porcentaje de personas con Discapacidad con pertenencia étnica indígena atendidas a través de los servicios sociales y estrategias de la Subdirección para la Discapacidad, que cumplen con los criterios de ingreso vigentes estipulados por la entidad.</t>
  </si>
  <si>
    <t>(Número de personas con Discapacidad con pertenencia étnica indígena atendidas a través de los servicios sociales y estrategias de la Subdirección para la Discapacidad / Número de personas con Discapacidad con pertenencia étnica indígena que solicitan atención a través de los servicios sociales y estrategias de la Subdirección para la Discapacidad, y cumplen con los criterios de ingreso y priorización vigentes)*100</t>
  </si>
  <si>
    <t xml:space="preserve">1.3.18.Vinculación de  personas de los sectores sociales LGBTI de los pueblos indígenas en Bogotá, a los servicios ofrecidos por la Subdirección para asuntos LGBTI  de la Secretaría Distrital de Integración Social, en concertación con el espacio autónomo según los criterios de ingreso y la normatividad vigentes. </t>
  </si>
  <si>
    <t xml:space="preserve">Porcentaje de personas de los sectores sociales LGBTI de los pueblos indígenas en Bogotá, vinculadas los servicios ofrecidos por la Subdirección para asuntos LGBTI,  según los criterios de ingreso y priorización vigentes. </t>
  </si>
  <si>
    <t xml:space="preserve">(Número de personas de los sectores LGBTI de los pueblos indígenas, vinculadas a los servicios ofrecidos por la Subdirección para asuntos LGBTI /  Número de personas de los sectores LGBTI de los pueblos indígenas, que solicitan ser vinculadas a los servicios ofrecidos por la Subdirección para asuntos LGBTI y cumplen con los criterios de ingreso y priorización vigentes)*100										</t>
  </si>
  <si>
    <t xml:space="preserve">1.3.19.Canastas Nutricionales Complementarias entregadas a hogares indígenas en concertación con el espacio autónomo con el enfoque diferencial indígena, acompañadas de procesos de inclusión social, nutricional y bajo la autonomía administrativa de los pueblos. </t>
  </si>
  <si>
    <t>Porcentaje de Canastas Nutricionales Complementarias entregadas a hogares indígenas con enfoque diferencial.</t>
  </si>
  <si>
    <t>(Número de canastas nutricionales complementarias indígenas con enfoque diferencial entregadas/Número de canastas nutricionales complementarias con enfoque diferencial programadas) * 100</t>
  </si>
  <si>
    <t>4.1.5. Informe de análisis en los avances de la adopción del enfoque diferencial Raizal en los servicios de la SDIS que contribuya al ajuste de criterios de ingreso, focalización y priorización en los servicios sociales que se prestan a este grupo étnico</t>
  </si>
  <si>
    <t xml:space="preserve">Informes de las atenciones a través de los servicios de la Secretaría de Integración Social a la comunidad Raizal </t>
  </si>
  <si>
    <t xml:space="preserve">Número de informes de las atenciones a través de los servicios de la Secretaría de Integración Social a la comunidad Raizal </t>
  </si>
  <si>
    <t>4.1.9. Servicios sociales de la Subdirección para la Discapacidad con garantía de acceso y atención para el pueblo raízal con discapacidad y de personas cuidadoras de personas con discapacidad en Bogotá</t>
  </si>
  <si>
    <t xml:space="preserve"> Porcentaje de personas del pueblo raizal con discapacidad y/o de personas cuidadoras de personas con discapacidad con garantía de acceso y atención en los servicios sociales de la Subdirección para la Discapacidad  </t>
  </si>
  <si>
    <t xml:space="preserve">
(Número de  personas con discapacidad y/o de personas cuidadoras de personas con discapacidad del pueblo raizal con garantía de acceso y atención en los servicios sociales de la Subdirección para la Discapacidad /   Número de  personas con discapacidad y/o de personas cuidadoras de personas con discapacidad del pueblo raizal que solicitan atención y acceso en los servicios sociales de la Subdirección para la Discapacidad)*100</t>
  </si>
  <si>
    <t>4.1.10. Atención a personas Raizales con discapacidad mayores de 6 años, en articulación intersectorial para la apertura de espacios de inclusión efectiva.</t>
  </si>
  <si>
    <t xml:space="preserve"> Porcentaje de personas del pueblo raizal con discapacidad mayores de 6 años, atendidas en articulación intersectorial para la apertura de espacios de inclusión efectiva.</t>
  </si>
  <si>
    <t>(Número de personas con discapacidad del pueblo raizal mayores de 6 años atendidas en proceso de articulación intersectorial para la apertura de espacios de inclusión efectiva)/(Número de personas con discapacidad  del pueblo raizal mayores de 6 años que solicitan articulación intersectorial para la apertura de espacios de inclusión efectiva)*100</t>
  </si>
  <si>
    <t>4.1.15. Atención a personas Raizales que se encuentren en emergencia social, según los criterios de atención de los servicios sociales definidos por la entidad, en articulación con la instancia de representación de la comunidad Raizal de Bogotá.</t>
  </si>
  <si>
    <t>Porcentaje de personas raizales atendidas que se encuentren en emergencia social, según los criterios de atención de los servicios sociales definidos por la entidad.</t>
  </si>
  <si>
    <t>(Número de personas únicas raizales atendidas en emergencia social / Número de personas únicas raizales que cumplen con los criterios de ingreso vigentes)*100</t>
  </si>
  <si>
    <t>Costo Estimado 2026</t>
  </si>
  <si>
    <t>No aplica (producto bianual)</t>
  </si>
  <si>
    <t>Costo total vigencia CONPES (millones)</t>
  </si>
  <si>
    <t>Depende de cada Subdirección lider de cada política</t>
  </si>
  <si>
    <t>No aplica (para la vigencia no hay meta)</t>
  </si>
  <si>
    <t>Estampilla Persona Mayor y Otros Distritos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</si>
</sst>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 #,##0_-;_-* &quot;-&quot;_-;_-@_-"/>
    <numFmt numFmtId="44" formatCode="_-&quot;$&quot;\ * #,##0.00_-;\-&quot;$&quot;\ * #,##0.00_-;_-&quot;$&quot;\ * &quot;-&quot;??_-;_-@_-"/>
    <numFmt numFmtId="43" formatCode="_-* #,##0.00_-;\-* #,##0.00_-;_-* &quot;-&quot;??_-;_-@_-"/>
    <numFmt numFmtId="164" formatCode="&quot;$&quot;#,##0"/>
    <numFmt numFmtId="165" formatCode="_-[$$-409]* #,##0_ ;_-[$$-409]* \-#,##0\ ;_-[$$-409]* &quot;-&quot;??_ ;_-@_ "/>
    <numFmt numFmtId="166" formatCode="d/m/yyyy"/>
    <numFmt numFmtId="167" formatCode="_-&quot;$&quot;* #,##0.00_-;\-&quot;$&quot;* #,##0.00_-;_-&quot;$&quot;* &quot;-&quot;??_-;_-@_-"/>
    <numFmt numFmtId="168" formatCode="&quot;$&quot;#,##0.00"/>
    <numFmt numFmtId="169" formatCode="_-&quot;$&quot;\ * #,##0_-;\-&quot;$&quot;\ * #,##0_-;_-&quot;$&quot;\ * &quot;-&quot;??_-;_-@_-"/>
    <numFmt numFmtId="170" formatCode="_-[$$-240A]\ * #,##0.00_-;\-[$$-240A]\ * #,##0.00_-;_-[$$-240A]\ * &quot;-&quot;??_-;_-@_-"/>
    <numFmt numFmtId="171" formatCode="0.0%"/>
    <numFmt numFmtId="172" formatCode="0_ ;\-0\ "/>
    <numFmt numFmtId="173" formatCode="\$#,#00"/>
  </numFmts>
  <fonts count="19" x14ac:knownFonts="1">
    <font>
      <sz val="11"/>
      <color theme="1"/>
      <name val="Calibri"/>
      <family val="2"/>
      <scheme val="minor"/>
    </font>
    <font>
      <sz val="11"/>
      <color theme="1"/>
      <name val="Calibri"/>
      <family val="2"/>
      <scheme val="minor"/>
    </font>
    <font>
      <sz val="11"/>
      <color theme="1"/>
      <name val="Calibri"/>
      <scheme val="minor"/>
    </font>
    <font>
      <b/>
      <sz val="11"/>
      <name val="Arial Narrow"/>
      <family val="2"/>
    </font>
    <font>
      <b/>
      <sz val="11"/>
      <color theme="1"/>
      <name val="Arial Narrow"/>
      <family val="2"/>
    </font>
    <font>
      <sz val="11"/>
      <name val="Arial Narrow"/>
      <family val="2"/>
    </font>
    <font>
      <sz val="12"/>
      <name val="Arial Narrow"/>
      <family val="2"/>
    </font>
    <font>
      <sz val="12"/>
      <color theme="1"/>
      <name val="Arial Narrow"/>
      <family val="2"/>
    </font>
    <font>
      <sz val="12"/>
      <color rgb="FF000000"/>
      <name val="Arial Narrow"/>
      <family val="2"/>
    </font>
    <font>
      <sz val="9"/>
      <name val="Arial"/>
      <family val="2"/>
    </font>
    <font>
      <sz val="11"/>
      <color rgb="FF000000"/>
      <name val="Arial Narrow"/>
      <family val="2"/>
    </font>
    <font>
      <sz val="11"/>
      <color theme="1"/>
      <name val="Arial Narrow"/>
      <family val="2"/>
    </font>
    <font>
      <sz val="10"/>
      <name val="Arial"/>
      <family val="2"/>
    </font>
    <font>
      <sz val="11"/>
      <name val="Calibri"/>
      <family val="2"/>
    </font>
    <font>
      <u/>
      <sz val="8.8000000000000007"/>
      <color theme="10"/>
      <name val="Arial"/>
      <family val="2"/>
    </font>
    <font>
      <b/>
      <sz val="12"/>
      <color theme="1"/>
      <name val="Arial Narrow"/>
      <family val="2"/>
    </font>
    <font>
      <sz val="12"/>
      <name val="Arial"/>
      <family val="2"/>
    </font>
    <font>
      <sz val="12"/>
      <color theme="1"/>
      <name val="Calibri"/>
      <family val="2"/>
      <scheme val="minor"/>
    </font>
    <font>
      <sz val="11"/>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0"/>
        <bgColor theme="0"/>
      </patternFill>
    </fill>
    <fill>
      <patternFill patternType="solid">
        <fgColor theme="0"/>
        <bgColor rgb="FFE2EFD9"/>
      </patternFill>
    </fill>
    <fill>
      <patternFill patternType="solid">
        <fgColor theme="0"/>
        <bgColor rgb="FFD9EAD3"/>
      </patternFill>
    </fill>
    <fill>
      <patternFill patternType="solid">
        <fgColor theme="0"/>
        <bgColor rgb="FFFFFFFF"/>
      </patternFill>
    </fill>
    <fill>
      <patternFill patternType="solid">
        <fgColor theme="2" tint="-9.9978637043366805E-2"/>
        <bgColor indexed="64"/>
      </patternFill>
    </fill>
    <fill>
      <patternFill patternType="solid">
        <fgColor theme="2" tint="-9.9978637043366805E-2"/>
        <bgColor rgb="FF9CC2E5"/>
      </patternFill>
    </fill>
    <fill>
      <patternFill patternType="solid">
        <fgColor theme="2" tint="-9.9978637043366805E-2"/>
        <bgColor rgb="FF2E75B5"/>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14">
    <xf numFmtId="0" fontId="0" fillId="0" borderId="0"/>
    <xf numFmtId="41" fontId="1" fillId="0" borderId="0" applyFont="0" applyFill="0" applyBorder="0" applyAlignment="0" applyProtection="0"/>
    <xf numFmtId="44" fontId="1" fillId="0" borderId="0" applyFont="0" applyFill="0" applyBorder="0" applyAlignment="0" applyProtection="0"/>
    <xf numFmtId="0" fontId="2" fillId="0" borderId="0"/>
    <xf numFmtId="9" fontId="1" fillId="0" borderId="0" applyFont="0" applyFill="0" applyBorder="0" applyAlignment="0" applyProtection="0"/>
    <xf numFmtId="0" fontId="1" fillId="0" borderId="0"/>
    <xf numFmtId="167"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0" fontId="12" fillId="0" borderId="0"/>
    <xf numFmtId="0" fontId="14" fillId="0" borderId="0" applyNumberFormat="0" applyFill="0" applyBorder="0" applyAlignment="0" applyProtection="0">
      <alignment vertical="top"/>
      <protection locked="0"/>
    </xf>
    <xf numFmtId="0" fontId="1" fillId="0" borderId="0"/>
    <xf numFmtId="0" fontId="1" fillId="0" borderId="0"/>
  </cellStyleXfs>
  <cellXfs count="180">
    <xf numFmtId="0" fontId="0" fillId="0" borderId="0" xfId="0"/>
    <xf numFmtId="1" fontId="5" fillId="2" borderId="2" xfId="4" applyNumberFormat="1" applyFont="1" applyFill="1" applyBorder="1" applyAlignment="1">
      <alignment horizontal="center" vertical="center"/>
    </xf>
    <xf numFmtId="0" fontId="6" fillId="0" borderId="2" xfId="0" applyFont="1" applyBorder="1" applyAlignment="1">
      <alignment horizontal="left" vertical="center" wrapText="1"/>
    </xf>
    <xf numFmtId="0" fontId="7" fillId="0" borderId="2" xfId="5" applyFont="1" applyBorder="1" applyAlignment="1">
      <alignment vertical="center" wrapText="1"/>
    </xf>
    <xf numFmtId="0" fontId="6" fillId="0" borderId="2" xfId="3" applyFont="1" applyBorder="1" applyAlignment="1">
      <alignment horizontal="center" vertical="center" wrapText="1"/>
    </xf>
    <xf numFmtId="0" fontId="7" fillId="0" borderId="2" xfId="0" applyFont="1" applyBorder="1" applyAlignment="1">
      <alignment horizontal="center" vertical="center"/>
    </xf>
    <xf numFmtId="9" fontId="6" fillId="0" borderId="2" xfId="4" applyFont="1" applyBorder="1" applyAlignment="1" applyProtection="1">
      <alignment horizontal="center" vertical="center" wrapText="1"/>
    </xf>
    <xf numFmtId="14" fontId="7" fillId="0" borderId="2" xfId="0" applyNumberFormat="1" applyFont="1" applyBorder="1" applyAlignment="1">
      <alignment horizontal="center" vertical="center"/>
    </xf>
    <xf numFmtId="9" fontId="6" fillId="0" borderId="2" xfId="3" applyNumberFormat="1" applyFont="1" applyBorder="1" applyAlignment="1">
      <alignment horizontal="center" vertical="center" wrapText="1"/>
    </xf>
    <xf numFmtId="9" fontId="7" fillId="0" borderId="2" xfId="0" applyNumberFormat="1" applyFont="1" applyBorder="1" applyAlignment="1">
      <alignment horizontal="center" vertical="center"/>
    </xf>
    <xf numFmtId="0" fontId="6" fillId="0" borderId="2" xfId="3" applyFont="1" applyBorder="1" applyAlignment="1">
      <alignment horizontal="right" vertical="center" wrapText="1"/>
    </xf>
    <xf numFmtId="164" fontId="6" fillId="0" borderId="2" xfId="3" applyNumberFormat="1" applyFont="1" applyBorder="1" applyAlignment="1">
      <alignment horizontal="right" vertical="center" wrapText="1"/>
    </xf>
    <xf numFmtId="44" fontId="7" fillId="0" borderId="2" xfId="0" applyNumberFormat="1" applyFont="1" applyBorder="1" applyAlignment="1">
      <alignment horizontal="right" vertical="center"/>
    </xf>
    <xf numFmtId="165" fontId="6" fillId="0" borderId="2" xfId="1" applyNumberFormat="1" applyFont="1" applyFill="1" applyBorder="1" applyAlignment="1">
      <alignment vertical="center" wrapText="1"/>
    </xf>
    <xf numFmtId="0" fontId="8" fillId="0" borderId="2" xfId="0" applyFont="1" applyBorder="1" applyAlignment="1">
      <alignment horizontal="left" vertical="center" wrapText="1"/>
    </xf>
    <xf numFmtId="0" fontId="9" fillId="2" borderId="2" xfId="5" applyFont="1" applyFill="1" applyBorder="1" applyAlignment="1">
      <alignment horizontal="center" vertical="center" wrapText="1"/>
    </xf>
    <xf numFmtId="0" fontId="9" fillId="2" borderId="2" xfId="3" applyFont="1" applyFill="1" applyBorder="1" applyAlignment="1">
      <alignment horizontal="left" vertical="center" wrapText="1"/>
    </xf>
    <xf numFmtId="0" fontId="6" fillId="0" borderId="2" xfId="0" applyFont="1" applyBorder="1" applyAlignment="1">
      <alignment vertical="center" wrapText="1"/>
    </xf>
    <xf numFmtId="0" fontId="7" fillId="0" borderId="2" xfId="5" applyFont="1" applyBorder="1" applyAlignment="1">
      <alignment horizontal="left" vertical="center" wrapText="1"/>
    </xf>
    <xf numFmtId="0" fontId="7" fillId="0" borderId="2" xfId="0" applyFont="1" applyBorder="1" applyAlignment="1">
      <alignment horizontal="center" vertical="center" wrapText="1"/>
    </xf>
    <xf numFmtId="166" fontId="7" fillId="0" borderId="2" xfId="0" applyNumberFormat="1" applyFont="1" applyBorder="1" applyAlignment="1">
      <alignment horizontal="center" vertical="center"/>
    </xf>
    <xf numFmtId="44" fontId="6" fillId="0" borderId="2" xfId="3" applyNumberFormat="1" applyFont="1" applyBorder="1" applyAlignment="1">
      <alignment horizontal="right" vertical="center" wrapText="1"/>
    </xf>
    <xf numFmtId="0" fontId="10" fillId="0" borderId="2" xfId="0" applyFont="1" applyBorder="1" applyAlignment="1">
      <alignment horizontal="center" vertical="center" wrapText="1"/>
    </xf>
    <xf numFmtId="0" fontId="10" fillId="3" borderId="2"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5" borderId="2" xfId="0" applyFont="1" applyFill="1" applyBorder="1" applyAlignment="1">
      <alignment horizontal="center" vertical="center"/>
    </xf>
    <xf numFmtId="0" fontId="10" fillId="2" borderId="2" xfId="0" applyFont="1" applyFill="1" applyBorder="1" applyAlignment="1">
      <alignment horizontal="center" vertical="center" wrapText="1"/>
    </xf>
    <xf numFmtId="14" fontId="10"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8" fillId="0" borderId="2" xfId="5" applyFont="1" applyBorder="1" applyAlignment="1">
      <alignment vertical="center" wrapText="1"/>
    </xf>
    <xf numFmtId="14" fontId="6" fillId="0" borderId="2" xfId="3" applyNumberFormat="1" applyFont="1" applyBorder="1" applyAlignment="1">
      <alignment horizontal="center" vertical="center" wrapText="1"/>
    </xf>
    <xf numFmtId="0" fontId="6" fillId="0" borderId="2" xfId="0" applyFont="1" applyBorder="1" applyAlignment="1">
      <alignment horizontal="justify" vertical="center"/>
    </xf>
    <xf numFmtId="0" fontId="6" fillId="0" borderId="2" xfId="0" applyFont="1" applyBorder="1" applyAlignment="1">
      <alignment horizontal="left" vertical="center"/>
    </xf>
    <xf numFmtId="0" fontId="6" fillId="0" borderId="2" xfId="0" applyFont="1" applyBorder="1" applyAlignment="1">
      <alignment horizontal="center" vertical="center"/>
    </xf>
    <xf numFmtId="14" fontId="6" fillId="0" borderId="2" xfId="0" applyNumberFormat="1" applyFont="1" applyBorder="1" applyAlignment="1">
      <alignment horizontal="center" vertical="center"/>
    </xf>
    <xf numFmtId="0" fontId="6" fillId="0" borderId="2" xfId="0" applyFont="1" applyBorder="1" applyAlignment="1">
      <alignment horizontal="right" vertical="center" wrapText="1"/>
    </xf>
    <xf numFmtId="0" fontId="5" fillId="4"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1" fillId="0" borderId="2" xfId="0" applyFont="1" applyBorder="1" applyAlignment="1">
      <alignment horizontal="center" vertical="center" wrapText="1"/>
    </xf>
    <xf numFmtId="14" fontId="11" fillId="0" borderId="2" xfId="0" applyNumberFormat="1" applyFont="1" applyBorder="1" applyAlignment="1">
      <alignment horizontal="center" vertical="center" wrapText="1"/>
    </xf>
    <xf numFmtId="9" fontId="11" fillId="0" borderId="2" xfId="0" applyNumberFormat="1" applyFont="1" applyBorder="1" applyAlignment="1">
      <alignment horizontal="center" vertical="center" wrapText="1"/>
    </xf>
    <xf numFmtId="169" fontId="11" fillId="2" borderId="2" xfId="2" applyNumberFormat="1" applyFont="1" applyFill="1" applyBorder="1" applyAlignment="1">
      <alignment horizontal="center" vertical="center" wrapText="1"/>
    </xf>
    <xf numFmtId="0" fontId="9" fillId="2" borderId="2" xfId="0" applyFont="1" applyFill="1" applyBorder="1" applyAlignment="1">
      <alignment horizontal="left" vertical="center" wrapText="1"/>
    </xf>
    <xf numFmtId="1" fontId="10"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3" applyFont="1" applyFill="1" applyBorder="1" applyAlignment="1">
      <alignment horizontal="center" vertical="center" wrapText="1"/>
    </xf>
    <xf numFmtId="0" fontId="9" fillId="2" borderId="2" xfId="4" applyNumberFormat="1" applyFont="1" applyFill="1" applyBorder="1" applyAlignment="1">
      <alignment horizontal="center" vertical="center" wrapText="1"/>
    </xf>
    <xf numFmtId="14" fontId="9" fillId="2" borderId="2" xfId="3" applyNumberFormat="1" applyFont="1" applyFill="1" applyBorder="1" applyAlignment="1">
      <alignment horizontal="center" vertical="center" wrapText="1"/>
    </xf>
    <xf numFmtId="170" fontId="9" fillId="2" borderId="2" xfId="7" applyNumberFormat="1" applyFont="1" applyFill="1" applyBorder="1" applyAlignment="1">
      <alignment vertical="center" wrapText="1"/>
    </xf>
    <xf numFmtId="0" fontId="9" fillId="2" borderId="2" xfId="3" applyFont="1" applyFill="1" applyBorder="1" applyAlignment="1">
      <alignment horizontal="center" vertical="center"/>
    </xf>
    <xf numFmtId="171" fontId="9" fillId="2" borderId="2" xfId="4" applyNumberFormat="1" applyFont="1" applyFill="1" applyBorder="1" applyAlignment="1">
      <alignment horizontal="center" vertical="center" wrapText="1"/>
    </xf>
    <xf numFmtId="9" fontId="9" fillId="2" borderId="2" xfId="3" applyNumberFormat="1" applyFont="1" applyFill="1" applyBorder="1" applyAlignment="1">
      <alignment horizontal="center" vertical="center" wrapText="1"/>
    </xf>
    <xf numFmtId="14" fontId="9" fillId="2" borderId="2" xfId="0" applyNumberFormat="1" applyFont="1" applyFill="1" applyBorder="1" applyAlignment="1">
      <alignment horizontal="center" vertical="center" wrapText="1"/>
    </xf>
    <xf numFmtId="0" fontId="5" fillId="2" borderId="2" xfId="3" applyFont="1" applyFill="1" applyBorder="1" applyAlignment="1">
      <alignment horizontal="left" vertical="center" wrapText="1"/>
    </xf>
    <xf numFmtId="0" fontId="5" fillId="2" borderId="2" xfId="0" applyFont="1" applyFill="1" applyBorder="1" applyAlignment="1">
      <alignment vertical="top" wrapText="1"/>
    </xf>
    <xf numFmtId="0" fontId="5" fillId="2" borderId="2" xfId="3" applyFont="1" applyFill="1" applyBorder="1" applyAlignment="1">
      <alignment vertical="top" wrapText="1"/>
    </xf>
    <xf numFmtId="0" fontId="5" fillId="2" borderId="2" xfId="3" applyFont="1" applyFill="1" applyBorder="1" applyAlignment="1">
      <alignment horizontal="center" vertical="center" wrapText="1"/>
    </xf>
    <xf numFmtId="1" fontId="5" fillId="2" borderId="2" xfId="3" applyNumberFormat="1" applyFont="1" applyFill="1" applyBorder="1" applyAlignment="1">
      <alignment horizontal="center" vertical="center" wrapText="1"/>
    </xf>
    <xf numFmtId="14" fontId="5" fillId="2" borderId="2" xfId="3" applyNumberFormat="1" applyFont="1" applyFill="1" applyBorder="1" applyAlignment="1">
      <alignment horizontal="center" vertical="center" wrapText="1"/>
    </xf>
    <xf numFmtId="9" fontId="5" fillId="2" borderId="2" xfId="3" applyNumberFormat="1" applyFont="1" applyFill="1" applyBorder="1" applyAlignment="1">
      <alignment horizontal="center" vertical="center" wrapText="1"/>
    </xf>
    <xf numFmtId="167" fontId="5" fillId="2" borderId="2" xfId="9"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vertical="center" wrapText="1"/>
    </xf>
    <xf numFmtId="0" fontId="5" fillId="2" borderId="2" xfId="0" applyFont="1" applyFill="1" applyBorder="1" applyAlignment="1">
      <alignment horizontal="center" vertical="center" wrapText="1"/>
    </xf>
    <xf numFmtId="0" fontId="6" fillId="2" borderId="2" xfId="10" applyFont="1" applyFill="1" applyBorder="1" applyAlignment="1">
      <alignment horizontal="center" vertical="center" wrapText="1"/>
    </xf>
    <xf numFmtId="9" fontId="7" fillId="0" borderId="2" xfId="0" applyNumberFormat="1" applyFont="1" applyBorder="1" applyAlignment="1">
      <alignment horizontal="center" vertical="center" wrapText="1"/>
    </xf>
    <xf numFmtId="9" fontId="6" fillId="0" borderId="2" xfId="0" applyNumberFormat="1" applyFont="1" applyBorder="1" applyAlignment="1">
      <alignment horizontal="center" vertical="center" wrapText="1"/>
    </xf>
    <xf numFmtId="9" fontId="10" fillId="2" borderId="2" xfId="0" applyNumberFormat="1" applyFont="1" applyFill="1" applyBorder="1" applyAlignment="1">
      <alignment horizontal="center" vertical="center" wrapText="1"/>
    </xf>
    <xf numFmtId="0" fontId="10" fillId="7" borderId="2" xfId="0" applyFont="1" applyFill="1" applyBorder="1" applyAlignment="1">
      <alignment horizontal="center" vertical="center" wrapText="1"/>
    </xf>
    <xf numFmtId="166" fontId="10" fillId="2" borderId="2" xfId="0" applyNumberFormat="1" applyFont="1" applyFill="1" applyBorder="1" applyAlignment="1">
      <alignment horizontal="center" vertical="center" wrapText="1"/>
    </xf>
    <xf numFmtId="0" fontId="11" fillId="7" borderId="2" xfId="0" applyFont="1" applyFill="1" applyBorder="1" applyAlignment="1">
      <alignment horizontal="center" vertical="center" wrapText="1"/>
    </xf>
    <xf numFmtId="0" fontId="13" fillId="2" borderId="2" xfId="0" applyFont="1" applyFill="1" applyBorder="1" applyAlignment="1">
      <alignment horizontal="center" vertical="center"/>
    </xf>
    <xf numFmtId="166" fontId="13" fillId="2" borderId="2" xfId="0" applyNumberFormat="1" applyFont="1" applyFill="1" applyBorder="1" applyAlignment="1">
      <alignment horizontal="center" vertical="center"/>
    </xf>
    <xf numFmtId="10" fontId="7" fillId="0" borderId="2" xfId="5" applyNumberFormat="1" applyFont="1" applyBorder="1" applyAlignment="1">
      <alignment horizontal="left" vertical="center" wrapText="1"/>
    </xf>
    <xf numFmtId="0" fontId="9" fillId="2" borderId="2" xfId="0" applyFont="1" applyFill="1" applyBorder="1" applyAlignment="1">
      <alignment horizontal="center" vertical="center"/>
    </xf>
    <xf numFmtId="9" fontId="9" fillId="2" borderId="2" xfId="0"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0" fontId="9" fillId="2" borderId="2" xfId="11" applyFont="1" applyFill="1" applyBorder="1" applyAlignment="1" applyProtection="1">
      <alignment horizontal="center" vertical="center" wrapText="1"/>
    </xf>
    <xf numFmtId="0" fontId="9" fillId="2" borderId="2" xfId="12"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0" fontId="9" fillId="2" borderId="6" xfId="3" applyFont="1" applyFill="1" applyBorder="1" applyAlignment="1">
      <alignment horizontal="left" vertical="center" wrapText="1"/>
    </xf>
    <xf numFmtId="0" fontId="9" fillId="2" borderId="6" xfId="0" applyFont="1" applyFill="1" applyBorder="1" applyAlignment="1">
      <alignment horizontal="center" vertical="center" wrapText="1"/>
    </xf>
    <xf numFmtId="0" fontId="9" fillId="2" borderId="6" xfId="3" applyFont="1" applyFill="1" applyBorder="1" applyAlignment="1">
      <alignment horizontal="center" vertical="center" wrapText="1"/>
    </xf>
    <xf numFmtId="9" fontId="9" fillId="2" borderId="6" xfId="3" applyNumberFormat="1" applyFont="1" applyFill="1" applyBorder="1" applyAlignment="1">
      <alignment horizontal="center" vertical="center" wrapText="1"/>
    </xf>
    <xf numFmtId="14" fontId="9" fillId="2" borderId="6" xfId="0" applyNumberFormat="1" applyFont="1" applyFill="1" applyBorder="1" applyAlignment="1">
      <alignment horizontal="center" vertical="center" wrapText="1"/>
    </xf>
    <xf numFmtId="14" fontId="9" fillId="2" borderId="6" xfId="3" applyNumberFormat="1" applyFont="1" applyFill="1" applyBorder="1" applyAlignment="1">
      <alignment horizontal="center" vertical="center" wrapText="1"/>
    </xf>
    <xf numFmtId="0" fontId="9" fillId="2" borderId="6" xfId="0" applyFont="1" applyFill="1" applyBorder="1" applyAlignment="1">
      <alignment horizontal="left" vertical="center" wrapText="1"/>
    </xf>
    <xf numFmtId="171" fontId="9" fillId="2" borderId="6" xfId="4" applyNumberFormat="1" applyFont="1" applyFill="1" applyBorder="1" applyAlignment="1">
      <alignment horizontal="center" vertical="center" wrapText="1"/>
    </xf>
    <xf numFmtId="0" fontId="5" fillId="2" borderId="6" xfId="3" applyFont="1" applyFill="1" applyBorder="1" applyAlignment="1">
      <alignment horizontal="left" vertical="center" wrapText="1"/>
    </xf>
    <xf numFmtId="10" fontId="5" fillId="2" borderId="6" xfId="4" applyNumberFormat="1" applyFont="1" applyFill="1" applyBorder="1" applyAlignment="1">
      <alignment horizontal="left" vertical="center" wrapText="1"/>
    </xf>
    <xf numFmtId="0" fontId="5" fillId="2" borderId="6" xfId="3" applyFont="1" applyFill="1" applyBorder="1" applyAlignment="1">
      <alignment horizontal="center" vertical="center" wrapText="1"/>
    </xf>
    <xf numFmtId="9" fontId="12" fillId="2" borderId="6" xfId="0" applyNumberFormat="1" applyFont="1" applyFill="1" applyBorder="1" applyAlignment="1">
      <alignment horizontal="center" vertical="center" wrapText="1"/>
    </xf>
    <xf numFmtId="14" fontId="5" fillId="2" borderId="6" xfId="3" applyNumberFormat="1" applyFont="1" applyFill="1" applyBorder="1" applyAlignment="1">
      <alignment horizontal="center" vertical="center" wrapText="1"/>
    </xf>
    <xf numFmtId="167" fontId="5" fillId="2" borderId="6" xfId="9" applyFont="1" applyFill="1" applyBorder="1" applyAlignment="1">
      <alignment horizontal="center" vertical="center" wrapText="1"/>
    </xf>
    <xf numFmtId="0" fontId="5" fillId="2" borderId="6" xfId="0" applyFont="1" applyFill="1" applyBorder="1" applyAlignment="1">
      <alignment vertical="top" wrapText="1"/>
    </xf>
    <xf numFmtId="9" fontId="5" fillId="2" borderId="6" xfId="4"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6" xfId="0" applyFont="1" applyFill="1" applyBorder="1" applyAlignment="1">
      <alignment horizontal="center" vertical="center" wrapText="1"/>
    </xf>
    <xf numFmtId="9" fontId="5" fillId="2" borderId="6" xfId="0" applyNumberFormat="1" applyFont="1" applyFill="1" applyBorder="1" applyAlignment="1">
      <alignment horizontal="center" vertical="center" wrapText="1"/>
    </xf>
    <xf numFmtId="0" fontId="5" fillId="2" borderId="6" xfId="0" applyFont="1" applyFill="1" applyBorder="1" applyAlignment="1">
      <alignment vertical="center" wrapText="1"/>
    </xf>
    <xf numFmtId="1" fontId="5" fillId="2" borderId="6" xfId="4" applyNumberFormat="1" applyFont="1" applyFill="1" applyBorder="1" applyAlignment="1">
      <alignment horizontal="center" vertical="center" wrapText="1"/>
    </xf>
    <xf numFmtId="0" fontId="5" fillId="2" borderId="6" xfId="3" applyFont="1" applyFill="1" applyBorder="1" applyAlignment="1">
      <alignment vertical="top" wrapText="1"/>
    </xf>
    <xf numFmtId="0" fontId="6" fillId="2" borderId="6" xfId="10" applyFont="1" applyFill="1" applyBorder="1" applyAlignment="1">
      <alignment horizontal="center" vertical="center" wrapText="1"/>
    </xf>
    <xf numFmtId="0" fontId="6" fillId="0" borderId="6" xfId="0" applyFont="1" applyBorder="1" applyAlignment="1">
      <alignment vertical="center" wrapText="1"/>
    </xf>
    <xf numFmtId="0" fontId="7" fillId="0" borderId="6" xfId="5" applyFont="1" applyBorder="1" applyAlignment="1">
      <alignment horizontal="left"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9" fontId="7" fillId="0" borderId="6" xfId="0" applyNumberFormat="1" applyFont="1" applyBorder="1" applyAlignment="1">
      <alignment horizontal="center" vertical="center"/>
    </xf>
    <xf numFmtId="166" fontId="7" fillId="0" borderId="6" xfId="0" applyNumberFormat="1" applyFont="1" applyBorder="1" applyAlignment="1">
      <alignment horizontal="center" vertical="center"/>
    </xf>
    <xf numFmtId="173" fontId="6" fillId="0" borderId="6" xfId="3" applyNumberFormat="1" applyFont="1" applyBorder="1" applyAlignment="1">
      <alignment horizontal="right" vertical="center" wrapText="1"/>
    </xf>
    <xf numFmtId="165" fontId="6" fillId="0" borderId="6" xfId="1" applyNumberFormat="1" applyFont="1" applyFill="1" applyBorder="1" applyAlignment="1">
      <alignment vertical="center" wrapText="1"/>
    </xf>
    <xf numFmtId="0" fontId="6" fillId="0" borderId="6" xfId="0" applyFont="1" applyBorder="1" applyAlignment="1">
      <alignment horizontal="left" vertical="center" wrapText="1"/>
    </xf>
    <xf numFmtId="0" fontId="7" fillId="0" borderId="6" xfId="5" applyFont="1" applyBorder="1" applyAlignment="1">
      <alignment vertical="center" wrapText="1"/>
    </xf>
    <xf numFmtId="0" fontId="6" fillId="0" borderId="6" xfId="3" applyFont="1" applyBorder="1" applyAlignment="1">
      <alignment horizontal="center" vertical="center" wrapText="1"/>
    </xf>
    <xf numFmtId="9" fontId="7" fillId="0" borderId="6" xfId="0" applyNumberFormat="1" applyFont="1" applyBorder="1" applyAlignment="1">
      <alignment horizontal="center" vertical="center" wrapText="1"/>
    </xf>
    <xf numFmtId="14" fontId="7" fillId="0" borderId="6" xfId="0" applyNumberFormat="1" applyFont="1" applyBorder="1" applyAlignment="1">
      <alignment horizontal="center" vertical="center"/>
    </xf>
    <xf numFmtId="44" fontId="6" fillId="0" borderId="6" xfId="3" applyNumberFormat="1" applyFont="1" applyBorder="1" applyAlignment="1">
      <alignment horizontal="right" vertical="center" wrapText="1"/>
    </xf>
    <xf numFmtId="9" fontId="6" fillId="0" borderId="6" xfId="4" applyFont="1" applyBorder="1" applyAlignment="1" applyProtection="1">
      <alignment horizontal="center" vertical="center" wrapText="1"/>
    </xf>
    <xf numFmtId="44" fontId="7" fillId="0" borderId="0" xfId="0" applyNumberFormat="1" applyFont="1" applyAlignment="1">
      <alignment horizontal="right" vertical="center"/>
    </xf>
    <xf numFmtId="14" fontId="6" fillId="0" borderId="6" xfId="0" applyNumberFormat="1" applyFont="1" applyBorder="1" applyAlignment="1">
      <alignment horizontal="center" vertical="center" wrapText="1"/>
    </xf>
    <xf numFmtId="0" fontId="8" fillId="0" borderId="2" xfId="0" applyFont="1" applyBorder="1" applyAlignment="1">
      <alignment vertical="center" wrapText="1"/>
    </xf>
    <xf numFmtId="14" fontId="6" fillId="0" borderId="6" xfId="3" applyNumberFormat="1" applyFont="1" applyBorder="1" applyAlignment="1">
      <alignment horizontal="center" vertical="center" wrapText="1"/>
    </xf>
    <xf numFmtId="0" fontId="5" fillId="4" borderId="6"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0" borderId="6" xfId="0" applyFont="1" applyBorder="1" applyAlignment="1">
      <alignment horizontal="center" vertical="center" wrapText="1"/>
    </xf>
    <xf numFmtId="14" fontId="11" fillId="2" borderId="6"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14" fontId="11" fillId="0" borderId="6" xfId="0" applyNumberFormat="1" applyFont="1" applyBorder="1" applyAlignment="1">
      <alignment horizontal="center" vertical="center" wrapText="1"/>
    </xf>
    <xf numFmtId="1" fontId="0" fillId="0" borderId="0" xfId="0" applyNumberFormat="1"/>
    <xf numFmtId="167" fontId="8" fillId="0" borderId="2" xfId="6" applyFont="1" applyBorder="1" applyAlignment="1" applyProtection="1">
      <alignment horizontal="right" vertical="center" wrapText="1"/>
    </xf>
    <xf numFmtId="0" fontId="6" fillId="2" borderId="2" xfId="5" applyFont="1" applyFill="1" applyBorder="1" applyAlignment="1">
      <alignment horizontal="center" vertical="center" wrapText="1"/>
    </xf>
    <xf numFmtId="0" fontId="6" fillId="2" borderId="2" xfId="3" applyFont="1" applyFill="1" applyBorder="1" applyAlignment="1">
      <alignment vertical="center" wrapText="1"/>
    </xf>
    <xf numFmtId="0" fontId="7" fillId="2"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6" fillId="2" borderId="2" xfId="3" applyFont="1" applyFill="1" applyBorder="1" applyAlignment="1">
      <alignment horizontal="center" vertical="center" wrapText="1"/>
    </xf>
    <xf numFmtId="0" fontId="7" fillId="4" borderId="2" xfId="0" applyFont="1" applyFill="1" applyBorder="1" applyAlignment="1">
      <alignment horizontal="center" vertical="center" wrapText="1"/>
    </xf>
    <xf numFmtId="0" fontId="6" fillId="2" borderId="6" xfId="3" applyFont="1" applyFill="1" applyBorder="1" applyAlignment="1">
      <alignment horizontal="center" vertical="center" wrapText="1"/>
    </xf>
    <xf numFmtId="0" fontId="6" fillId="2" borderId="6" xfId="5" applyFont="1" applyFill="1" applyBorder="1" applyAlignment="1">
      <alignment horizontal="center" vertical="center" wrapText="1"/>
    </xf>
    <xf numFmtId="0" fontId="6" fillId="2" borderId="6" xfId="3" applyFont="1" applyFill="1" applyBorder="1" applyAlignment="1">
      <alignment vertical="center" wrapText="1"/>
    </xf>
    <xf numFmtId="167" fontId="6" fillId="2" borderId="2" xfId="9" applyFont="1" applyFill="1" applyBorder="1" applyAlignment="1">
      <alignment horizontal="center" vertical="center" wrapText="1"/>
    </xf>
    <xf numFmtId="167" fontId="6" fillId="2" borderId="6" xfId="9" applyFont="1" applyFill="1" applyBorder="1" applyAlignment="1">
      <alignment horizontal="center" vertical="center" wrapText="1"/>
    </xf>
    <xf numFmtId="168" fontId="8" fillId="6" borderId="2" xfId="0" applyNumberFormat="1" applyFont="1" applyFill="1" applyBorder="1" applyAlignment="1">
      <alignment horizontal="center" vertical="center" wrapText="1"/>
    </xf>
    <xf numFmtId="44" fontId="7" fillId="0" borderId="2" xfId="0" applyNumberFormat="1" applyFont="1" applyBorder="1" applyAlignment="1">
      <alignment horizontal="center" vertical="center" wrapText="1"/>
    </xf>
    <xf numFmtId="44" fontId="7" fillId="4" borderId="2" xfId="2" applyFont="1" applyFill="1" applyBorder="1" applyAlignment="1">
      <alignment horizontal="center" vertical="center"/>
    </xf>
    <xf numFmtId="170" fontId="6" fillId="2" borderId="2" xfId="7" applyNumberFormat="1" applyFont="1" applyFill="1" applyBorder="1" applyAlignment="1">
      <alignment vertical="center" wrapText="1"/>
    </xf>
    <xf numFmtId="168" fontId="7" fillId="6" borderId="2" xfId="0" applyNumberFormat="1" applyFont="1" applyFill="1" applyBorder="1" applyAlignment="1">
      <alignment horizontal="center" vertical="center" wrapText="1"/>
    </xf>
    <xf numFmtId="170" fontId="6" fillId="2" borderId="6" xfId="7" applyNumberFormat="1" applyFont="1" applyFill="1" applyBorder="1" applyAlignment="1">
      <alignment vertical="center" wrapText="1"/>
    </xf>
    <xf numFmtId="44" fontId="7" fillId="4" borderId="0" xfId="2" applyFont="1" applyFill="1" applyBorder="1" applyAlignment="1">
      <alignment horizontal="center" vertical="center"/>
    </xf>
    <xf numFmtId="44" fontId="6" fillId="2" borderId="7" xfId="13" applyNumberFormat="1" applyFont="1" applyFill="1" applyBorder="1" applyAlignment="1">
      <alignment horizontal="center" vertical="center" wrapText="1"/>
    </xf>
    <xf numFmtId="44" fontId="6" fillId="0" borderId="7" xfId="13" applyNumberFormat="1" applyFont="1" applyBorder="1" applyAlignment="1">
      <alignment horizontal="center" vertical="center" wrapText="1"/>
    </xf>
    <xf numFmtId="44" fontId="7" fillId="4" borderId="7" xfId="2" applyFont="1" applyFill="1" applyBorder="1" applyAlignment="1">
      <alignment horizontal="center" vertical="center"/>
    </xf>
    <xf numFmtId="164" fontId="6" fillId="0" borderId="2" xfId="3" applyNumberFormat="1" applyFont="1" applyBorder="1" applyAlignment="1">
      <alignment vertical="center" wrapText="1"/>
    </xf>
    <xf numFmtId="167" fontId="8" fillId="0" borderId="2" xfId="6" applyFont="1" applyBorder="1" applyAlignment="1" applyProtection="1">
      <alignment vertical="center" wrapText="1"/>
    </xf>
    <xf numFmtId="0" fontId="6" fillId="0" borderId="2" xfId="3" applyFont="1" applyBorder="1" applyAlignment="1">
      <alignment vertical="center" wrapText="1"/>
    </xf>
    <xf numFmtId="0" fontId="6" fillId="0" borderId="6" xfId="3" applyFont="1" applyBorder="1" applyAlignment="1">
      <alignment vertical="center" wrapText="1"/>
    </xf>
    <xf numFmtId="0" fontId="7" fillId="2" borderId="2" xfId="0" applyFont="1" applyFill="1" applyBorder="1" applyAlignment="1">
      <alignment vertical="center" wrapText="1"/>
    </xf>
    <xf numFmtId="167" fontId="6" fillId="2" borderId="2" xfId="9" applyFont="1" applyFill="1" applyBorder="1" applyAlignment="1">
      <alignment vertical="center" wrapText="1"/>
    </xf>
    <xf numFmtId="0" fontId="7" fillId="2" borderId="2" xfId="0" applyFont="1" applyFill="1" applyBorder="1" applyAlignment="1">
      <alignment vertical="center"/>
    </xf>
    <xf numFmtId="170" fontId="16" fillId="2" borderId="2" xfId="7" applyNumberFormat="1" applyFont="1" applyFill="1" applyBorder="1" applyAlignment="1">
      <alignment vertical="center" wrapText="1"/>
    </xf>
    <xf numFmtId="172" fontId="16" fillId="2" borderId="2" xfId="8" applyNumberFormat="1" applyFont="1" applyFill="1" applyBorder="1" applyAlignment="1">
      <alignment vertical="center" wrapText="1"/>
    </xf>
    <xf numFmtId="0" fontId="17" fillId="0" borderId="0" xfId="0" applyFont="1" applyAlignment="1">
      <alignment vertical="center"/>
    </xf>
    <xf numFmtId="0" fontId="3" fillId="8" borderId="1" xfId="3" applyFont="1" applyFill="1" applyBorder="1" applyAlignment="1">
      <alignment vertical="center" wrapText="1"/>
    </xf>
    <xf numFmtId="0" fontId="3" fillId="8" borderId="2" xfId="3" applyFont="1" applyFill="1" applyBorder="1" applyAlignment="1">
      <alignment vertical="center" wrapText="1"/>
    </xf>
    <xf numFmtId="0" fontId="3" fillId="8" borderId="2" xfId="0" applyFont="1" applyFill="1" applyBorder="1" applyAlignment="1">
      <alignment vertical="center" wrapText="1"/>
    </xf>
    <xf numFmtId="0" fontId="3" fillId="8" borderId="3" xfId="3" applyFont="1" applyFill="1" applyBorder="1" applyAlignment="1">
      <alignment vertical="center"/>
    </xf>
    <xf numFmtId="0" fontId="3" fillId="8" borderId="4" xfId="3" applyFont="1" applyFill="1" applyBorder="1" applyAlignment="1">
      <alignment vertical="center"/>
    </xf>
    <xf numFmtId="0" fontId="4" fillId="9" borderId="5" xfId="0" applyFont="1" applyFill="1" applyBorder="1" applyAlignment="1">
      <alignment horizontal="center" vertical="center" wrapText="1"/>
    </xf>
    <xf numFmtId="0" fontId="15" fillId="10" borderId="5" xfId="0" applyFont="1" applyFill="1" applyBorder="1" applyAlignment="1">
      <alignment vertical="center" wrapText="1"/>
    </xf>
    <xf numFmtId="0" fontId="3" fillId="8" borderId="2" xfId="0" applyFont="1" applyFill="1" applyBorder="1" applyAlignment="1">
      <alignment vertical="center"/>
    </xf>
    <xf numFmtId="0" fontId="3" fillId="8" borderId="2" xfId="3" applyFont="1" applyFill="1" applyBorder="1" applyAlignment="1">
      <alignment horizontal="center" vertical="center"/>
    </xf>
    <xf numFmtId="0" fontId="3" fillId="8" borderId="1" xfId="0" applyFont="1" applyFill="1" applyBorder="1" applyAlignment="1">
      <alignment vertical="center"/>
    </xf>
    <xf numFmtId="166" fontId="6" fillId="0" borderId="2" xfId="0" applyNumberFormat="1" applyFont="1" applyBorder="1" applyAlignment="1">
      <alignment horizontal="center" vertical="center"/>
    </xf>
    <xf numFmtId="14" fontId="5" fillId="2" borderId="2" xfId="0" applyNumberFormat="1" applyFont="1" applyFill="1" applyBorder="1" applyAlignment="1">
      <alignment horizontal="center" vertical="center" wrapText="1"/>
    </xf>
    <xf numFmtId="14" fontId="5" fillId="0" borderId="2" xfId="0" applyNumberFormat="1" applyFont="1" applyBorder="1" applyAlignment="1">
      <alignment horizontal="center" vertical="center" wrapText="1"/>
    </xf>
    <xf numFmtId="14" fontId="6" fillId="0" borderId="2" xfId="0" applyNumberFormat="1" applyFont="1" applyBorder="1" applyAlignment="1">
      <alignment horizontal="center" vertical="center" wrapText="1"/>
    </xf>
    <xf numFmtId="166" fontId="6" fillId="0" borderId="6" xfId="0" applyNumberFormat="1" applyFont="1" applyBorder="1" applyAlignment="1">
      <alignment horizontal="center" vertical="center"/>
    </xf>
    <xf numFmtId="14" fontId="6" fillId="0" borderId="6" xfId="0" applyNumberFormat="1" applyFont="1" applyBorder="1" applyAlignment="1">
      <alignment horizontal="center" vertical="center"/>
    </xf>
    <xf numFmtId="14" fontId="5" fillId="2" borderId="6" xfId="0" applyNumberFormat="1" applyFont="1" applyFill="1" applyBorder="1" applyAlignment="1">
      <alignment horizontal="center" vertical="center" wrapText="1"/>
    </xf>
    <xf numFmtId="14" fontId="5" fillId="0" borderId="6" xfId="0" applyNumberFormat="1" applyFont="1" applyBorder="1" applyAlignment="1">
      <alignment horizontal="center" vertical="center" wrapText="1"/>
    </xf>
    <xf numFmtId="0" fontId="18" fillId="0" borderId="0" xfId="0" applyFont="1"/>
  </cellXfs>
  <cellStyles count="14">
    <cellStyle name="Comma" xfId="8"/>
    <cellStyle name="Currency" xfId="6"/>
    <cellStyle name="Hipervínculo" xfId="11" builtinId="8"/>
    <cellStyle name="Millares [0]" xfId="1" builtinId="6"/>
    <cellStyle name="Moneda" xfId="2" builtinId="4"/>
    <cellStyle name="Moneda 2" xfId="7"/>
    <cellStyle name="Moneda 3" xfId="9"/>
    <cellStyle name="Normal" xfId="0" builtinId="0"/>
    <cellStyle name="Normal 2" xfId="3"/>
    <cellStyle name="Normal 2 2" xfId="12"/>
    <cellStyle name="Normal 2 3" xfId="13"/>
    <cellStyle name="Normal 4 2" xfId="5"/>
    <cellStyle name="Normal 7" xfId="10"/>
    <cellStyle name="Percent"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AN/Desktop/SDIS%202024/Misionales%20contractuales/Enfoque%20Diferencial/PP%20ETNICAS/PP%20INDIGENAS/conpes_dc_37_plan_accion_pp_indige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plegables"/>
      <sheetName val="Plan de acción PPINDÍGENAS"/>
      <sheetName val="R1.1"/>
      <sheetName val="R1.2"/>
      <sheetName val="R1.3"/>
      <sheetName val="R1.4"/>
      <sheetName val="R2.1"/>
      <sheetName val="R2.2"/>
      <sheetName val="R2.3"/>
      <sheetName val="R 3.1"/>
      <sheetName val="R4.1"/>
      <sheetName val="R4.2"/>
      <sheetName val="R4.3"/>
      <sheetName val="R5.1"/>
      <sheetName val="IP 1.1.1"/>
      <sheetName val="IP 1.1.2"/>
      <sheetName val="IP 1.1.3"/>
      <sheetName val="IP 1.1.4"/>
      <sheetName val="IP 1.1.5"/>
      <sheetName val="IP 1.1.6"/>
      <sheetName val="IP 1.1.7"/>
      <sheetName val="P 1.1.8 "/>
      <sheetName val="IP 1.2.1"/>
      <sheetName val="IP 1.2.2"/>
      <sheetName val="IP 1.2.3"/>
      <sheetName val="IP 1.3.1"/>
      <sheetName val="IP 1.3.2"/>
      <sheetName val="IP 1.3.3"/>
      <sheetName val="IP 1.3.4"/>
      <sheetName val="IP 1.3.5"/>
      <sheetName val="IP 1.3.6."/>
      <sheetName val="IP 1.3.7"/>
      <sheetName val="IP 1.3.8"/>
      <sheetName val="IP 1.3.9"/>
      <sheetName val="IP 1.3.10"/>
      <sheetName val="IP 1.3.11"/>
      <sheetName val="IP 1.3.12"/>
      <sheetName val="IP 1.3.13"/>
      <sheetName val="IP 1.3.14"/>
      <sheetName val="IP 1.3.15"/>
      <sheetName val="IP 1.3.16"/>
      <sheetName val="IP 1.3.17"/>
      <sheetName val="IP 1.3.18"/>
      <sheetName val="IP 1.3.19"/>
      <sheetName val="IP 1.3.20"/>
      <sheetName val="IP 1.3.21"/>
      <sheetName val="IP 1.3.22"/>
      <sheetName val="IP 1.3.23"/>
      <sheetName val="IP 1.3.24"/>
      <sheetName val="IP 1.3.25"/>
      <sheetName val="IP 1.3.26"/>
      <sheetName val="IP 1.3.27"/>
      <sheetName val="IP 1.4.1"/>
      <sheetName val="IP 1.4.2"/>
      <sheetName val="IP 1.4.3"/>
      <sheetName val="IP 1.4.4"/>
      <sheetName val="IP 1.4.5"/>
      <sheetName val="IP 1.4.6"/>
      <sheetName val="IP 1.4.7"/>
      <sheetName val="IP 1.4.8"/>
      <sheetName val="IP 1.4.9"/>
      <sheetName val="IP 1.4.10"/>
      <sheetName val="IP 1.4.11"/>
      <sheetName val="IP 1.4.12"/>
      <sheetName val="IP 1.4.13"/>
      <sheetName val="IP 1.4.14"/>
      <sheetName val="IP 1.4.15"/>
      <sheetName val="IP 2.1.1"/>
      <sheetName val="IP 2.1.2"/>
      <sheetName val="IP 2.1.3"/>
      <sheetName val="IP 2.1.4"/>
      <sheetName val="IP 2.1.5"/>
      <sheetName val="IP 2.1.6"/>
      <sheetName val="IP 2.1.7"/>
      <sheetName val="IP 2.1.8"/>
      <sheetName val="IP 2.1.9"/>
      <sheetName val="IP 2.1.10"/>
      <sheetName val="IP 2.1.11"/>
      <sheetName val="IP 2.1.12"/>
      <sheetName val=" IP 2.1.13"/>
      <sheetName val="IP 2.1.14"/>
      <sheetName val="IP 2.1.15"/>
      <sheetName val="IP 2.1.16"/>
      <sheetName val="IP 2.1.17"/>
      <sheetName val="IP 2.1.18"/>
      <sheetName val="IP 2.1.19"/>
      <sheetName val="IP 2.1.20"/>
      <sheetName val="IP 2.1.21"/>
      <sheetName val="IP 2.1.22"/>
      <sheetName val="IP 2.1.23"/>
      <sheetName val="IP 2.1.24"/>
      <sheetName val="IP 2.1.25"/>
      <sheetName val="IP 2.1.26"/>
      <sheetName val="IP 2.1.27"/>
      <sheetName val="IP 2.1.28"/>
      <sheetName val="IP 2.1.29"/>
      <sheetName val="IP 2.1.30"/>
      <sheetName val=" IP 2.1.31"/>
      <sheetName val="IP 2.1.32"/>
      <sheetName val="IP 2.1.33"/>
      <sheetName val="IP 2.1.34"/>
      <sheetName val="IP 2.1.35"/>
      <sheetName val="IP 2.1.36"/>
      <sheetName val="IP 2.1.37"/>
      <sheetName val="IP 2.1.38"/>
      <sheetName val="IP 2.1.39"/>
      <sheetName val="IP 2.1.40"/>
      <sheetName val="IP 2.2.1"/>
      <sheetName val="IP 2.2.2"/>
      <sheetName val="IP 2.2.3"/>
      <sheetName val=" IP 2.2.4"/>
      <sheetName val="IP 2.3.1"/>
      <sheetName val="IP 2.3.2"/>
      <sheetName val="IP 3.1.1"/>
      <sheetName val="IP 3.1.2"/>
      <sheetName val="IP 3.1.3"/>
      <sheetName val="IP 3.1.4"/>
      <sheetName val="IP 3.1.5"/>
      <sheetName val="IP 3.1.6"/>
      <sheetName val="IP 3.1.7"/>
      <sheetName val="IP 3.1.8"/>
      <sheetName val="IP 3.1.9"/>
      <sheetName val="IP 3.1.10"/>
      <sheetName val="IP 3.1.11"/>
      <sheetName val="IP 3.1.12"/>
      <sheetName val="IP 3.1.13"/>
      <sheetName val=" IP 3.1.14"/>
      <sheetName val="IP 3.1.15"/>
      <sheetName val="IP 4.1.1"/>
      <sheetName val="IP 4.1.2"/>
      <sheetName val="IP 4.1.3"/>
      <sheetName val="IP 4.1.4"/>
      <sheetName val="IP 4.1.5"/>
      <sheetName val="IP 4.1.6"/>
      <sheetName val="IP 4.1.7"/>
      <sheetName val="IP 4.2.1"/>
      <sheetName val="IP 4.2.2"/>
      <sheetName val="IP 4.2.3"/>
      <sheetName val=" IP 4.2.4"/>
      <sheetName val="IP 4.2.5"/>
      <sheetName val=" IP 4.2.6."/>
      <sheetName val="IP 4.3.1"/>
      <sheetName val="IP 4.3.2"/>
      <sheetName val="IP 4.3.3"/>
      <sheetName val="IP 4.3.4"/>
      <sheetName val="IP 4.3.5"/>
      <sheetName val="IP 5.1.1"/>
      <sheetName val="IP 5.1.2"/>
      <sheetName val="IP 5.1.3"/>
      <sheetName val="IP 5.1.4"/>
      <sheetName val="IP 5.1.5"/>
      <sheetName val="IP 5.1.6"/>
      <sheetName val="Listas"/>
    </sheetNames>
    <sheetDataSet>
      <sheetData sheetId="0">
        <row r="9">
          <cell r="B9" t="str">
            <v>Suma</v>
          </cell>
        </row>
        <row r="10">
          <cell r="B10" t="str">
            <v>Constante</v>
          </cell>
        </row>
        <row r="11">
          <cell r="B11" t="str">
            <v>Creciente</v>
          </cell>
        </row>
        <row r="12">
          <cell r="B12" t="str">
            <v>Decreciente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tabSelected="1" zoomScale="86" zoomScaleNormal="86" workbookViewId="0">
      <pane ySplit="1" topLeftCell="A2" activePane="bottomLeft" state="frozen"/>
      <selection activeCell="A2" sqref="A2"/>
      <selection pane="bottomLeft" activeCell="B1" sqref="B1"/>
    </sheetView>
  </sheetViews>
  <sheetFormatPr baseColWidth="10" defaultRowHeight="15.75" x14ac:dyDescent="0.25"/>
  <cols>
    <col min="1" max="1" width="7.42578125" style="128" customWidth="1"/>
    <col min="2" max="2" width="42.85546875" customWidth="1"/>
    <col min="3" max="3" width="37.85546875" customWidth="1"/>
    <col min="4" max="4" width="41.28515625" customWidth="1"/>
    <col min="5" max="7" width="10.85546875" customWidth="1"/>
    <col min="8" max="8" width="6.42578125" customWidth="1"/>
    <col min="9" max="9" width="11.85546875" style="179" customWidth="1"/>
    <col min="10" max="10" width="16.85546875" customWidth="1"/>
    <col min="11" max="11" width="10.85546875" customWidth="1"/>
    <col min="12" max="12" width="14.85546875" customWidth="1"/>
    <col min="13" max="13" width="14.28515625" style="160" customWidth="1"/>
    <col min="14" max="14" width="19.85546875" customWidth="1"/>
    <col min="15" max="15" width="18.7109375" customWidth="1"/>
    <col min="16" max="16" width="17.5703125" customWidth="1"/>
  </cols>
  <sheetData>
    <row r="1" spans="1:16" ht="49.5" x14ac:dyDescent="0.25">
      <c r="A1" s="161" t="s">
        <v>0</v>
      </c>
      <c r="B1" s="162" t="s">
        <v>1</v>
      </c>
      <c r="C1" s="162" t="s">
        <v>2</v>
      </c>
      <c r="D1" s="162" t="s">
        <v>3</v>
      </c>
      <c r="E1" s="162" t="s">
        <v>4</v>
      </c>
      <c r="F1" s="162" t="s">
        <v>5</v>
      </c>
      <c r="G1" s="162" t="s">
        <v>6</v>
      </c>
      <c r="H1" s="163" t="s">
        <v>7</v>
      </c>
      <c r="I1" s="164" t="s">
        <v>8</v>
      </c>
      <c r="J1" s="165" t="s">
        <v>9</v>
      </c>
      <c r="K1" s="166" t="s">
        <v>272</v>
      </c>
      <c r="L1" s="166" t="s">
        <v>10</v>
      </c>
      <c r="M1" s="167" t="s">
        <v>11</v>
      </c>
      <c r="N1" s="168" t="s">
        <v>274</v>
      </c>
      <c r="O1" s="169" t="s">
        <v>12</v>
      </c>
      <c r="P1" s="170" t="s">
        <v>13</v>
      </c>
    </row>
    <row r="2" spans="1:16" ht="126" x14ac:dyDescent="0.25">
      <c r="A2" s="1">
        <v>36</v>
      </c>
      <c r="B2" s="2" t="s">
        <v>14</v>
      </c>
      <c r="C2" s="3" t="s">
        <v>15</v>
      </c>
      <c r="D2" s="3" t="s">
        <v>16</v>
      </c>
      <c r="E2" s="4" t="s">
        <v>17</v>
      </c>
      <c r="F2" s="5" t="s">
        <v>18</v>
      </c>
      <c r="G2" s="5"/>
      <c r="H2" s="6" t="s">
        <v>19</v>
      </c>
      <c r="I2" s="34">
        <v>46388</v>
      </c>
      <c r="J2" s="7">
        <v>49674</v>
      </c>
      <c r="K2" s="11" t="s">
        <v>92</v>
      </c>
      <c r="L2" s="11" t="s">
        <v>92</v>
      </c>
      <c r="M2" s="151" t="s">
        <v>92</v>
      </c>
      <c r="N2" s="13">
        <v>290.64977418022204</v>
      </c>
      <c r="O2" s="14" t="s">
        <v>21</v>
      </c>
      <c r="P2" s="15" t="s">
        <v>22</v>
      </c>
    </row>
    <row r="3" spans="1:16" ht="141.75" x14ac:dyDescent="0.25">
      <c r="A3" s="1">
        <v>29</v>
      </c>
      <c r="B3" s="17" t="s">
        <v>23</v>
      </c>
      <c r="C3" s="18" t="s">
        <v>24</v>
      </c>
      <c r="D3" s="18" t="s">
        <v>25</v>
      </c>
      <c r="E3" s="5" t="s">
        <v>17</v>
      </c>
      <c r="F3" s="5" t="s">
        <v>26</v>
      </c>
      <c r="G3" s="19">
        <v>42</v>
      </c>
      <c r="H3" s="9">
        <v>0.41</v>
      </c>
      <c r="I3" s="171">
        <v>45809</v>
      </c>
      <c r="J3" s="20">
        <v>49674</v>
      </c>
      <c r="K3" s="129" t="s">
        <v>273</v>
      </c>
      <c r="L3" s="129" t="s">
        <v>273</v>
      </c>
      <c r="M3" s="152" t="s">
        <v>273</v>
      </c>
      <c r="N3" s="13">
        <v>969.91804265327994</v>
      </c>
      <c r="O3" s="130" t="s">
        <v>27</v>
      </c>
      <c r="P3" s="15" t="s">
        <v>22</v>
      </c>
    </row>
    <row r="4" spans="1:16" ht="181.5" x14ac:dyDescent="0.25">
      <c r="A4" s="1">
        <v>63</v>
      </c>
      <c r="B4" s="22" t="s">
        <v>28</v>
      </c>
      <c r="C4" s="23" t="s">
        <v>29</v>
      </c>
      <c r="D4" s="23" t="s">
        <v>30</v>
      </c>
      <c r="E4" s="24" t="s">
        <v>17</v>
      </c>
      <c r="F4" s="25" t="s">
        <v>31</v>
      </c>
      <c r="G4" s="25" t="s">
        <v>31</v>
      </c>
      <c r="H4" s="26" t="s">
        <v>19</v>
      </c>
      <c r="I4" s="172">
        <v>45809</v>
      </c>
      <c r="J4" s="27">
        <v>49674</v>
      </c>
      <c r="K4" s="141">
        <v>3</v>
      </c>
      <c r="L4" s="28" t="s">
        <v>32</v>
      </c>
      <c r="M4" s="155" t="s">
        <v>275</v>
      </c>
      <c r="N4" s="13">
        <v>31</v>
      </c>
      <c r="O4" s="131" t="s">
        <v>33</v>
      </c>
      <c r="P4" s="15" t="s">
        <v>34</v>
      </c>
    </row>
    <row r="5" spans="1:16" ht="110.25" x14ac:dyDescent="0.25">
      <c r="A5" s="1">
        <v>41</v>
      </c>
      <c r="B5" s="2" t="s">
        <v>35</v>
      </c>
      <c r="C5" s="29" t="s">
        <v>36</v>
      </c>
      <c r="D5" s="29" t="s">
        <v>37</v>
      </c>
      <c r="E5" s="4" t="s">
        <v>17</v>
      </c>
      <c r="F5" s="4" t="s">
        <v>18</v>
      </c>
      <c r="G5" s="5"/>
      <c r="H5" s="4" t="s">
        <v>19</v>
      </c>
      <c r="I5" s="30">
        <v>45658</v>
      </c>
      <c r="J5" s="30">
        <v>49674</v>
      </c>
      <c r="K5" s="21">
        <v>10.0512</v>
      </c>
      <c r="L5" s="10" t="s">
        <v>20</v>
      </c>
      <c r="M5" s="153">
        <v>8047</v>
      </c>
      <c r="N5" s="13">
        <v>134.26666177988247</v>
      </c>
      <c r="O5" s="14" t="s">
        <v>38</v>
      </c>
      <c r="P5" s="130" t="s">
        <v>22</v>
      </c>
    </row>
    <row r="6" spans="1:16" ht="94.5" x14ac:dyDescent="0.25">
      <c r="A6" s="1">
        <v>42</v>
      </c>
      <c r="B6" s="31" t="s">
        <v>39</v>
      </c>
      <c r="C6" s="31" t="s">
        <v>40</v>
      </c>
      <c r="D6" s="31" t="s">
        <v>41</v>
      </c>
      <c r="E6" s="32" t="s">
        <v>42</v>
      </c>
      <c r="F6" s="33" t="s">
        <v>26</v>
      </c>
      <c r="G6" s="33">
        <v>60</v>
      </c>
      <c r="H6" s="33" t="s">
        <v>19</v>
      </c>
      <c r="I6" s="34">
        <v>45658</v>
      </c>
      <c r="J6" s="34">
        <v>49309</v>
      </c>
      <c r="K6" s="35" t="s">
        <v>276</v>
      </c>
      <c r="L6" s="35" t="s">
        <v>276</v>
      </c>
      <c r="M6" s="17" t="s">
        <v>276</v>
      </c>
      <c r="N6" s="13">
        <v>1257.24</v>
      </c>
      <c r="O6" s="2" t="s">
        <v>43</v>
      </c>
      <c r="P6" s="130" t="s">
        <v>22</v>
      </c>
    </row>
    <row r="7" spans="1:16" ht="115.5" x14ac:dyDescent="0.25">
      <c r="A7" s="1">
        <v>51</v>
      </c>
      <c r="B7" s="36" t="s">
        <v>44</v>
      </c>
      <c r="C7" s="37" t="s">
        <v>45</v>
      </c>
      <c r="D7" s="38" t="s">
        <v>46</v>
      </c>
      <c r="E7" s="38" t="s">
        <v>17</v>
      </c>
      <c r="F7" s="38" t="s">
        <v>18</v>
      </c>
      <c r="G7" s="38" t="s">
        <v>47</v>
      </c>
      <c r="H7" s="38" t="s">
        <v>19</v>
      </c>
      <c r="I7" s="173">
        <v>45658</v>
      </c>
      <c r="J7" s="39" t="s">
        <v>48</v>
      </c>
      <c r="K7" s="142">
        <v>10.4</v>
      </c>
      <c r="L7" s="41" t="s">
        <v>49</v>
      </c>
      <c r="M7" s="153">
        <v>8047</v>
      </c>
      <c r="N7" s="13">
        <v>122.9</v>
      </c>
      <c r="O7" s="132" t="s">
        <v>38</v>
      </c>
      <c r="P7" s="130" t="s">
        <v>50</v>
      </c>
    </row>
    <row r="8" spans="1:16" ht="115.5" x14ac:dyDescent="0.25">
      <c r="A8" s="1">
        <v>52</v>
      </c>
      <c r="B8" s="36" t="s">
        <v>51</v>
      </c>
      <c r="C8" s="37" t="s">
        <v>52</v>
      </c>
      <c r="D8" s="38" t="s">
        <v>53</v>
      </c>
      <c r="E8" s="38" t="s">
        <v>17</v>
      </c>
      <c r="F8" s="38" t="s">
        <v>18</v>
      </c>
      <c r="G8" s="38" t="s">
        <v>47</v>
      </c>
      <c r="H8" s="38" t="s">
        <v>19</v>
      </c>
      <c r="I8" s="173">
        <v>45658</v>
      </c>
      <c r="J8" s="39" t="s">
        <v>48</v>
      </c>
      <c r="K8" s="143">
        <v>27.2</v>
      </c>
      <c r="L8" s="41" t="s">
        <v>49</v>
      </c>
      <c r="M8" s="153">
        <v>7955</v>
      </c>
      <c r="N8" s="13">
        <v>321.7</v>
      </c>
      <c r="O8" s="132" t="s">
        <v>38</v>
      </c>
      <c r="P8" s="130" t="s">
        <v>50</v>
      </c>
    </row>
    <row r="9" spans="1:16" ht="115.5" x14ac:dyDescent="0.25">
      <c r="A9" s="1">
        <v>54</v>
      </c>
      <c r="B9" s="36" t="s">
        <v>54</v>
      </c>
      <c r="C9" s="37" t="s">
        <v>55</v>
      </c>
      <c r="D9" s="38" t="s">
        <v>56</v>
      </c>
      <c r="E9" s="38" t="s">
        <v>42</v>
      </c>
      <c r="F9" s="38" t="s">
        <v>18</v>
      </c>
      <c r="G9" s="38" t="s">
        <v>47</v>
      </c>
      <c r="H9" s="38" t="s">
        <v>19</v>
      </c>
      <c r="I9" s="173">
        <v>45658</v>
      </c>
      <c r="J9" s="39" t="s">
        <v>48</v>
      </c>
      <c r="K9" s="143">
        <v>120.6</v>
      </c>
      <c r="L9" s="41" t="s">
        <v>49</v>
      </c>
      <c r="M9" s="153">
        <v>7937</v>
      </c>
      <c r="N9" s="13">
        <v>1218</v>
      </c>
      <c r="O9" s="132" t="s">
        <v>43</v>
      </c>
      <c r="P9" s="130" t="s">
        <v>50</v>
      </c>
    </row>
    <row r="10" spans="1:16" ht="99" x14ac:dyDescent="0.25">
      <c r="A10" s="1">
        <v>65</v>
      </c>
      <c r="B10" s="23" t="s">
        <v>57</v>
      </c>
      <c r="C10" s="23" t="s">
        <v>58</v>
      </c>
      <c r="D10" s="23" t="s">
        <v>59</v>
      </c>
      <c r="E10" s="24" t="s">
        <v>42</v>
      </c>
      <c r="F10" s="25" t="s">
        <v>31</v>
      </c>
      <c r="G10" s="25" t="s">
        <v>31</v>
      </c>
      <c r="H10" s="26" t="s">
        <v>19</v>
      </c>
      <c r="I10" s="172">
        <v>45658</v>
      </c>
      <c r="J10" s="27">
        <v>50040</v>
      </c>
      <c r="K10" s="143">
        <v>51.3</v>
      </c>
      <c r="L10" s="28" t="s">
        <v>32</v>
      </c>
      <c r="M10" s="153">
        <v>8047</v>
      </c>
      <c r="N10" s="13">
        <v>767</v>
      </c>
      <c r="O10" s="133" t="s">
        <v>38</v>
      </c>
      <c r="P10" s="130" t="s">
        <v>34</v>
      </c>
    </row>
    <row r="11" spans="1:16" ht="99" x14ac:dyDescent="0.25">
      <c r="A11" s="1">
        <v>66</v>
      </c>
      <c r="B11" s="23" t="s">
        <v>60</v>
      </c>
      <c r="C11" s="23" t="s">
        <v>61</v>
      </c>
      <c r="D11" s="23" t="s">
        <v>62</v>
      </c>
      <c r="E11" s="24" t="s">
        <v>42</v>
      </c>
      <c r="F11" s="25" t="s">
        <v>31</v>
      </c>
      <c r="G11" s="25" t="s">
        <v>31</v>
      </c>
      <c r="H11" s="43" t="s">
        <v>19</v>
      </c>
      <c r="I11" s="172">
        <v>45658</v>
      </c>
      <c r="J11" s="27">
        <v>49674</v>
      </c>
      <c r="K11" s="35" t="s">
        <v>276</v>
      </c>
      <c r="L11" s="35" t="s">
        <v>276</v>
      </c>
      <c r="M11" s="17" t="s">
        <v>276</v>
      </c>
      <c r="N11" s="13">
        <v>91</v>
      </c>
      <c r="O11" s="133" t="s">
        <v>38</v>
      </c>
      <c r="P11" s="130" t="s">
        <v>34</v>
      </c>
    </row>
    <row r="12" spans="1:16" ht="115.5" x14ac:dyDescent="0.25">
      <c r="A12" s="1">
        <v>67</v>
      </c>
      <c r="B12" s="23" t="s">
        <v>63</v>
      </c>
      <c r="C12" s="23" t="s">
        <v>64</v>
      </c>
      <c r="D12" s="23" t="s">
        <v>65</v>
      </c>
      <c r="E12" s="24" t="s">
        <v>17</v>
      </c>
      <c r="F12" s="25" t="s">
        <v>31</v>
      </c>
      <c r="G12" s="25" t="s">
        <v>31</v>
      </c>
      <c r="H12" s="26" t="s">
        <v>19</v>
      </c>
      <c r="I12" s="172">
        <v>45658</v>
      </c>
      <c r="J12" s="27">
        <v>49674</v>
      </c>
      <c r="K12" s="35" t="s">
        <v>276</v>
      </c>
      <c r="L12" s="35" t="s">
        <v>276</v>
      </c>
      <c r="M12" s="17" t="s">
        <v>276</v>
      </c>
      <c r="N12" s="13">
        <v>547</v>
      </c>
      <c r="O12" s="133" t="s">
        <v>66</v>
      </c>
      <c r="P12" s="130" t="s">
        <v>34</v>
      </c>
    </row>
    <row r="13" spans="1:16" ht="108" x14ac:dyDescent="0.25">
      <c r="A13" s="1">
        <v>4</v>
      </c>
      <c r="B13" s="16" t="s">
        <v>67</v>
      </c>
      <c r="C13" s="44" t="s">
        <v>68</v>
      </c>
      <c r="D13" s="45" t="s">
        <v>69</v>
      </c>
      <c r="E13" s="45" t="s">
        <v>17</v>
      </c>
      <c r="F13" s="46" t="s">
        <v>70</v>
      </c>
      <c r="G13" s="45">
        <v>114</v>
      </c>
      <c r="H13" s="45" t="s">
        <v>19</v>
      </c>
      <c r="I13" s="47">
        <v>45566</v>
      </c>
      <c r="J13" s="47">
        <v>50039</v>
      </c>
      <c r="K13" s="144">
        <v>36.200000000000003</v>
      </c>
      <c r="L13" s="28" t="s">
        <v>32</v>
      </c>
      <c r="M13" s="153">
        <v>7940</v>
      </c>
      <c r="N13" s="13">
        <v>508</v>
      </c>
      <c r="O13" s="134" t="s">
        <v>72</v>
      </c>
      <c r="P13" s="130" t="s">
        <v>73</v>
      </c>
    </row>
    <row r="14" spans="1:16" ht="60" x14ac:dyDescent="0.25">
      <c r="A14" s="1">
        <v>9</v>
      </c>
      <c r="B14" s="42" t="s">
        <v>74</v>
      </c>
      <c r="C14" s="45" t="s">
        <v>75</v>
      </c>
      <c r="D14" s="45" t="s">
        <v>76</v>
      </c>
      <c r="E14" s="45" t="s">
        <v>42</v>
      </c>
      <c r="F14" s="49" t="s">
        <v>77</v>
      </c>
      <c r="G14" s="45" t="s">
        <v>31</v>
      </c>
      <c r="H14" s="49" t="s">
        <v>19</v>
      </c>
      <c r="I14" s="47">
        <v>45474</v>
      </c>
      <c r="J14" s="47">
        <v>49674</v>
      </c>
      <c r="K14" s="144">
        <v>18.600000000000001</v>
      </c>
      <c r="L14" s="28" t="s">
        <v>32</v>
      </c>
      <c r="M14" s="153">
        <v>7942</v>
      </c>
      <c r="N14" s="13">
        <v>249.29999999999998</v>
      </c>
      <c r="O14" s="134" t="s">
        <v>21</v>
      </c>
      <c r="P14" s="130" t="s">
        <v>73</v>
      </c>
    </row>
    <row r="15" spans="1:16" ht="63" x14ac:dyDescent="0.25">
      <c r="A15" s="1">
        <v>11</v>
      </c>
      <c r="B15" s="42" t="s">
        <v>78</v>
      </c>
      <c r="C15" s="44" t="s">
        <v>79</v>
      </c>
      <c r="D15" s="44" t="s">
        <v>80</v>
      </c>
      <c r="E15" s="45" t="s">
        <v>42</v>
      </c>
      <c r="F15" s="50" t="s">
        <v>26</v>
      </c>
      <c r="G15" s="45">
        <v>51</v>
      </c>
      <c r="H15" s="44" t="s">
        <v>19</v>
      </c>
      <c r="I15" s="52">
        <v>45474</v>
      </c>
      <c r="J15" s="47">
        <v>46022</v>
      </c>
      <c r="K15" s="35" t="s">
        <v>276</v>
      </c>
      <c r="L15" s="35" t="s">
        <v>276</v>
      </c>
      <c r="M15" s="17" t="s">
        <v>276</v>
      </c>
      <c r="N15" s="13">
        <v>23.18</v>
      </c>
      <c r="O15" s="134" t="s">
        <v>81</v>
      </c>
      <c r="P15" s="130" t="s">
        <v>73</v>
      </c>
    </row>
    <row r="16" spans="1:16" ht="60" x14ac:dyDescent="0.25">
      <c r="A16" s="1">
        <v>14</v>
      </c>
      <c r="B16" s="42" t="s">
        <v>82</v>
      </c>
      <c r="C16" s="44" t="s">
        <v>83</v>
      </c>
      <c r="D16" s="44" t="s">
        <v>84</v>
      </c>
      <c r="E16" s="45" t="s">
        <v>42</v>
      </c>
      <c r="F16" s="45" t="s">
        <v>18</v>
      </c>
      <c r="G16" s="45" t="s">
        <v>31</v>
      </c>
      <c r="H16" s="45" t="s">
        <v>19</v>
      </c>
      <c r="I16" s="52">
        <v>45474</v>
      </c>
      <c r="J16" s="47">
        <v>49674</v>
      </c>
      <c r="K16" s="144">
        <v>6.62</v>
      </c>
      <c r="L16" s="28" t="s">
        <v>32</v>
      </c>
      <c r="M16" s="153">
        <v>7953</v>
      </c>
      <c r="N16" s="13">
        <v>85.480000000000018</v>
      </c>
      <c r="O16" s="134" t="s">
        <v>81</v>
      </c>
      <c r="P16" s="130" t="s">
        <v>73</v>
      </c>
    </row>
    <row r="17" spans="1:16" ht="84" x14ac:dyDescent="0.25">
      <c r="A17" s="1">
        <v>15</v>
      </c>
      <c r="B17" s="42" t="s">
        <v>85</v>
      </c>
      <c r="C17" s="44" t="s">
        <v>86</v>
      </c>
      <c r="D17" s="44" t="s">
        <v>87</v>
      </c>
      <c r="E17" s="45" t="s">
        <v>42</v>
      </c>
      <c r="F17" s="50" t="s">
        <v>26</v>
      </c>
      <c r="G17" s="45">
        <v>51</v>
      </c>
      <c r="H17" s="45" t="s">
        <v>19</v>
      </c>
      <c r="I17" s="52">
        <v>45474</v>
      </c>
      <c r="J17" s="47">
        <v>49674</v>
      </c>
      <c r="K17" s="144">
        <v>7.04</v>
      </c>
      <c r="L17" s="28" t="s">
        <v>32</v>
      </c>
      <c r="M17" s="153">
        <v>7942</v>
      </c>
      <c r="N17" s="13">
        <v>90.800000000000011</v>
      </c>
      <c r="O17" s="134" t="s">
        <v>81</v>
      </c>
      <c r="P17" s="130" t="s">
        <v>73</v>
      </c>
    </row>
    <row r="18" spans="1:16" ht="99" x14ac:dyDescent="0.25">
      <c r="A18" s="1">
        <v>17</v>
      </c>
      <c r="B18" s="53" t="s">
        <v>88</v>
      </c>
      <c r="C18" s="54" t="s">
        <v>89</v>
      </c>
      <c r="D18" s="55" t="s">
        <v>90</v>
      </c>
      <c r="E18" s="56" t="s">
        <v>91</v>
      </c>
      <c r="F18" s="56" t="s">
        <v>77</v>
      </c>
      <c r="G18" s="56" t="s">
        <v>92</v>
      </c>
      <c r="H18" s="57">
        <v>0</v>
      </c>
      <c r="I18" s="58">
        <v>45474</v>
      </c>
      <c r="J18" s="58">
        <v>46387</v>
      </c>
      <c r="K18" s="139">
        <v>27.2</v>
      </c>
      <c r="L18" s="28" t="s">
        <v>32</v>
      </c>
      <c r="M18" s="153">
        <v>7943</v>
      </c>
      <c r="N18" s="13">
        <v>69.900000000000006</v>
      </c>
      <c r="O18" s="131" t="s">
        <v>33</v>
      </c>
      <c r="P18" s="130" t="s">
        <v>93</v>
      </c>
    </row>
    <row r="19" spans="1:16" ht="66" x14ac:dyDescent="0.25">
      <c r="A19" s="1">
        <v>49</v>
      </c>
      <c r="B19" s="36" t="s">
        <v>94</v>
      </c>
      <c r="C19" s="37" t="s">
        <v>95</v>
      </c>
      <c r="D19" s="38" t="s">
        <v>96</v>
      </c>
      <c r="E19" s="38" t="s">
        <v>42</v>
      </c>
      <c r="F19" s="38" t="s">
        <v>18</v>
      </c>
      <c r="G19" s="38" t="s">
        <v>47</v>
      </c>
      <c r="H19" s="38" t="s">
        <v>19</v>
      </c>
      <c r="I19" s="173">
        <v>45474</v>
      </c>
      <c r="J19" s="39">
        <v>49309</v>
      </c>
      <c r="K19" s="143">
        <v>65</v>
      </c>
      <c r="L19" s="28" t="s">
        <v>32</v>
      </c>
      <c r="M19" s="153">
        <v>7942</v>
      </c>
      <c r="N19" s="13">
        <v>790</v>
      </c>
      <c r="O19" s="132" t="s">
        <v>21</v>
      </c>
      <c r="P19" s="130" t="s">
        <v>50</v>
      </c>
    </row>
    <row r="20" spans="1:16" ht="115.5" x14ac:dyDescent="0.25">
      <c r="A20" s="1">
        <v>19</v>
      </c>
      <c r="B20" s="53" t="s">
        <v>97</v>
      </c>
      <c r="C20" s="61" t="s">
        <v>98</v>
      </c>
      <c r="D20" s="61" t="s">
        <v>99</v>
      </c>
      <c r="E20" s="56" t="s">
        <v>42</v>
      </c>
      <c r="F20" s="56" t="s">
        <v>70</v>
      </c>
      <c r="G20" s="56">
        <v>114</v>
      </c>
      <c r="H20" s="56">
        <v>11</v>
      </c>
      <c r="I20" s="58">
        <v>45444</v>
      </c>
      <c r="J20" s="58">
        <v>50040</v>
      </c>
      <c r="K20" s="139">
        <v>8.5399999999999991</v>
      </c>
      <c r="L20" s="60" t="s">
        <v>19</v>
      </c>
      <c r="M20" s="156" t="s">
        <v>19</v>
      </c>
      <c r="N20" s="13">
        <v>102.08</v>
      </c>
      <c r="O20" s="134" t="s">
        <v>72</v>
      </c>
      <c r="P20" s="130" t="s">
        <v>93</v>
      </c>
    </row>
    <row r="21" spans="1:16" ht="82.5" x14ac:dyDescent="0.25">
      <c r="A21" s="1">
        <v>25</v>
      </c>
      <c r="B21" s="61" t="s">
        <v>100</v>
      </c>
      <c r="C21" s="62" t="s">
        <v>101</v>
      </c>
      <c r="D21" s="62" t="s">
        <v>102</v>
      </c>
      <c r="E21" s="56" t="s">
        <v>17</v>
      </c>
      <c r="F21" s="63" t="s">
        <v>18</v>
      </c>
      <c r="G21" s="64" t="s">
        <v>47</v>
      </c>
      <c r="H21" s="59">
        <v>1</v>
      </c>
      <c r="I21" s="58">
        <v>45444</v>
      </c>
      <c r="J21" s="58">
        <v>50040</v>
      </c>
      <c r="K21" s="139">
        <v>6.2</v>
      </c>
      <c r="L21" s="28" t="s">
        <v>32</v>
      </c>
      <c r="M21" s="156" t="s">
        <v>19</v>
      </c>
      <c r="N21" s="13">
        <v>93.1</v>
      </c>
      <c r="O21" s="131" t="s">
        <v>66</v>
      </c>
      <c r="P21" s="130" t="s">
        <v>93</v>
      </c>
    </row>
    <row r="22" spans="1:16" ht="173.25" x14ac:dyDescent="0.25">
      <c r="A22" s="1">
        <v>33</v>
      </c>
      <c r="B22" s="2" t="s">
        <v>103</v>
      </c>
      <c r="C22" s="3" t="s">
        <v>104</v>
      </c>
      <c r="D22" s="3" t="s">
        <v>105</v>
      </c>
      <c r="E22" s="4" t="s">
        <v>17</v>
      </c>
      <c r="F22" s="19" t="s">
        <v>18</v>
      </c>
      <c r="G22" s="4"/>
      <c r="H22" s="65">
        <v>1</v>
      </c>
      <c r="I22" s="174">
        <v>45444</v>
      </c>
      <c r="J22" s="30">
        <v>49674</v>
      </c>
      <c r="K22" s="21">
        <v>50.046424793743604</v>
      </c>
      <c r="L22" s="28" t="s">
        <v>32</v>
      </c>
      <c r="M22" s="17">
        <v>7948</v>
      </c>
      <c r="N22" s="13">
        <v>775.71958430302618</v>
      </c>
      <c r="O22" s="14" t="s">
        <v>106</v>
      </c>
      <c r="P22" s="130" t="s">
        <v>22</v>
      </c>
    </row>
    <row r="23" spans="1:16" ht="126" x14ac:dyDescent="0.25">
      <c r="A23" s="1">
        <v>35</v>
      </c>
      <c r="B23" s="2" t="s">
        <v>107</v>
      </c>
      <c r="C23" s="3" t="s">
        <v>108</v>
      </c>
      <c r="D23" s="3" t="s">
        <v>109</v>
      </c>
      <c r="E23" s="4" t="s">
        <v>91</v>
      </c>
      <c r="F23" s="5" t="s">
        <v>18</v>
      </c>
      <c r="G23" s="5"/>
      <c r="H23" s="6" t="s">
        <v>19</v>
      </c>
      <c r="I23" s="34">
        <v>45444</v>
      </c>
      <c r="J23" s="7">
        <v>46387</v>
      </c>
      <c r="K23" s="12">
        <v>27.776483800000001</v>
      </c>
      <c r="L23" s="28" t="s">
        <v>32</v>
      </c>
      <c r="M23" s="153">
        <v>7942</v>
      </c>
      <c r="N23" s="13">
        <v>80.925943799999999</v>
      </c>
      <c r="O23" s="14" t="s">
        <v>21</v>
      </c>
      <c r="P23" s="130" t="s">
        <v>22</v>
      </c>
    </row>
    <row r="24" spans="1:16" ht="110.25" x14ac:dyDescent="0.25">
      <c r="A24" s="1">
        <v>40</v>
      </c>
      <c r="B24" s="2" t="s">
        <v>110</v>
      </c>
      <c r="C24" s="29" t="s">
        <v>111</v>
      </c>
      <c r="D24" s="29" t="s">
        <v>112</v>
      </c>
      <c r="E24" s="4" t="s">
        <v>17</v>
      </c>
      <c r="F24" s="4" t="s">
        <v>18</v>
      </c>
      <c r="G24" s="5"/>
      <c r="H24" s="66">
        <v>1</v>
      </c>
      <c r="I24" s="30">
        <v>45444</v>
      </c>
      <c r="J24" s="30">
        <v>49674</v>
      </c>
      <c r="K24" s="21">
        <v>43.300255499999999</v>
      </c>
      <c r="L24" s="28" t="s">
        <v>32</v>
      </c>
      <c r="M24" s="153">
        <v>7947</v>
      </c>
      <c r="N24" s="13">
        <v>617.91658311455308</v>
      </c>
      <c r="O24" s="14" t="s">
        <v>66</v>
      </c>
      <c r="P24" s="130" t="s">
        <v>22</v>
      </c>
    </row>
    <row r="25" spans="1:16" ht="66" x14ac:dyDescent="0.25">
      <c r="A25" s="1">
        <v>50</v>
      </c>
      <c r="B25" s="36" t="s">
        <v>113</v>
      </c>
      <c r="C25" s="37" t="s">
        <v>114</v>
      </c>
      <c r="D25" s="38" t="s">
        <v>115</v>
      </c>
      <c r="E25" s="38" t="s">
        <v>42</v>
      </c>
      <c r="F25" s="38" t="s">
        <v>26</v>
      </c>
      <c r="G25" s="38">
        <v>113</v>
      </c>
      <c r="H25" s="38">
        <v>9</v>
      </c>
      <c r="I25" s="173">
        <v>45444</v>
      </c>
      <c r="J25" s="39">
        <v>47847</v>
      </c>
      <c r="K25" s="143">
        <v>15</v>
      </c>
      <c r="L25" s="41" t="s">
        <v>49</v>
      </c>
      <c r="M25" s="153">
        <v>7940</v>
      </c>
      <c r="N25" s="13">
        <v>90</v>
      </c>
      <c r="O25" s="134" t="s">
        <v>72</v>
      </c>
      <c r="P25" s="130" t="s">
        <v>50</v>
      </c>
    </row>
    <row r="26" spans="1:16" ht="99" x14ac:dyDescent="0.25">
      <c r="A26" s="1">
        <v>55</v>
      </c>
      <c r="B26" s="23" t="s">
        <v>116</v>
      </c>
      <c r="C26" s="23" t="s">
        <v>117</v>
      </c>
      <c r="D26" s="22" t="s">
        <v>118</v>
      </c>
      <c r="E26" s="24" t="s">
        <v>91</v>
      </c>
      <c r="F26" s="25" t="s">
        <v>31</v>
      </c>
      <c r="G26" s="25" t="s">
        <v>31</v>
      </c>
      <c r="H26" s="26">
        <v>0</v>
      </c>
      <c r="I26" s="172">
        <v>45444</v>
      </c>
      <c r="J26" s="27">
        <v>46174</v>
      </c>
      <c r="K26" s="145">
        <v>23.4</v>
      </c>
      <c r="L26" s="28" t="s">
        <v>32</v>
      </c>
      <c r="M26" s="153">
        <v>7943</v>
      </c>
      <c r="N26" s="13">
        <v>58</v>
      </c>
      <c r="O26" s="131" t="s">
        <v>33</v>
      </c>
      <c r="P26" s="130" t="s">
        <v>34</v>
      </c>
    </row>
    <row r="27" spans="1:16" ht="148.5" x14ac:dyDescent="0.25">
      <c r="A27" s="1">
        <v>56</v>
      </c>
      <c r="B27" s="23" t="s">
        <v>119</v>
      </c>
      <c r="C27" s="23" t="s">
        <v>120</v>
      </c>
      <c r="D27" s="23" t="s">
        <v>121</v>
      </c>
      <c r="E27" s="24" t="s">
        <v>17</v>
      </c>
      <c r="F27" s="25" t="s">
        <v>31</v>
      </c>
      <c r="G27" s="25" t="s">
        <v>31</v>
      </c>
      <c r="H27" s="26" t="s">
        <v>19</v>
      </c>
      <c r="I27" s="172">
        <v>45444</v>
      </c>
      <c r="J27" s="27">
        <v>49827</v>
      </c>
      <c r="K27" s="145">
        <v>60.5</v>
      </c>
      <c r="L27" s="28" t="s">
        <v>32</v>
      </c>
      <c r="M27" s="153">
        <v>7937</v>
      </c>
      <c r="N27" s="13">
        <v>795</v>
      </c>
      <c r="O27" s="133" t="s">
        <v>43</v>
      </c>
      <c r="P27" s="130" t="s">
        <v>34</v>
      </c>
    </row>
    <row r="28" spans="1:16" ht="66" x14ac:dyDescent="0.25">
      <c r="A28" s="1">
        <v>57</v>
      </c>
      <c r="B28" s="23" t="s">
        <v>122</v>
      </c>
      <c r="C28" s="23" t="s">
        <v>123</v>
      </c>
      <c r="D28" s="23" t="s">
        <v>124</v>
      </c>
      <c r="E28" s="24" t="s">
        <v>17</v>
      </c>
      <c r="F28" s="25" t="s">
        <v>31</v>
      </c>
      <c r="G28" s="25" t="s">
        <v>31</v>
      </c>
      <c r="H28" s="26" t="s">
        <v>19</v>
      </c>
      <c r="I28" s="172">
        <v>45444</v>
      </c>
      <c r="J28" s="27">
        <v>50010</v>
      </c>
      <c r="K28" s="141">
        <v>63.53</v>
      </c>
      <c r="L28" s="28" t="s">
        <v>32</v>
      </c>
      <c r="M28" s="153">
        <v>7953</v>
      </c>
      <c r="N28" s="13">
        <v>823</v>
      </c>
      <c r="O28" s="133" t="s">
        <v>81</v>
      </c>
      <c r="P28" s="130" t="s">
        <v>34</v>
      </c>
    </row>
    <row r="29" spans="1:16" ht="66" x14ac:dyDescent="0.25">
      <c r="A29" s="1">
        <v>58</v>
      </c>
      <c r="B29" s="23" t="s">
        <v>125</v>
      </c>
      <c r="C29" s="23" t="s">
        <v>126</v>
      </c>
      <c r="D29" s="23" t="s">
        <v>127</v>
      </c>
      <c r="E29" s="24" t="s">
        <v>17</v>
      </c>
      <c r="F29" s="25" t="s">
        <v>31</v>
      </c>
      <c r="G29" s="25" t="s">
        <v>31</v>
      </c>
      <c r="H29" s="67">
        <v>0.97</v>
      </c>
      <c r="I29" s="172">
        <v>45444</v>
      </c>
      <c r="J29" s="27">
        <v>50010</v>
      </c>
      <c r="K29" s="141">
        <v>79.2</v>
      </c>
      <c r="L29" s="28" t="s">
        <v>32</v>
      </c>
      <c r="M29" s="153">
        <v>7953</v>
      </c>
      <c r="N29" s="13">
        <v>1030</v>
      </c>
      <c r="O29" s="133" t="s">
        <v>81</v>
      </c>
      <c r="P29" s="130" t="s">
        <v>34</v>
      </c>
    </row>
    <row r="30" spans="1:16" ht="66" x14ac:dyDescent="0.25">
      <c r="A30" s="1">
        <v>59</v>
      </c>
      <c r="B30" s="23" t="s">
        <v>128</v>
      </c>
      <c r="C30" s="23" t="s">
        <v>129</v>
      </c>
      <c r="D30" s="23" t="s">
        <v>130</v>
      </c>
      <c r="E30" s="24" t="s">
        <v>17</v>
      </c>
      <c r="F30" s="25" t="s">
        <v>31</v>
      </c>
      <c r="G30" s="25" t="s">
        <v>31</v>
      </c>
      <c r="H30" s="26" t="s">
        <v>19</v>
      </c>
      <c r="I30" s="172">
        <v>45444</v>
      </c>
      <c r="J30" s="27">
        <v>50010</v>
      </c>
      <c r="K30" s="141">
        <v>6.63</v>
      </c>
      <c r="L30" s="28" t="s">
        <v>32</v>
      </c>
      <c r="M30" s="153">
        <v>7953</v>
      </c>
      <c r="N30" s="13">
        <v>97.570000000000022</v>
      </c>
      <c r="O30" s="133" t="s">
        <v>81</v>
      </c>
      <c r="P30" s="130" t="s">
        <v>34</v>
      </c>
    </row>
    <row r="31" spans="1:16" ht="115.5" x14ac:dyDescent="0.25">
      <c r="A31" s="1">
        <v>60</v>
      </c>
      <c r="B31" s="22" t="s">
        <v>131</v>
      </c>
      <c r="C31" s="22" t="s">
        <v>132</v>
      </c>
      <c r="D31" s="22" t="s">
        <v>133</v>
      </c>
      <c r="E31" s="24" t="s">
        <v>17</v>
      </c>
      <c r="F31" s="25" t="s">
        <v>31</v>
      </c>
      <c r="G31" s="25" t="s">
        <v>31</v>
      </c>
      <c r="H31" s="26" t="s">
        <v>19</v>
      </c>
      <c r="I31" s="172">
        <v>45444</v>
      </c>
      <c r="J31" s="27">
        <v>49827</v>
      </c>
      <c r="K31" s="141">
        <v>9.73</v>
      </c>
      <c r="L31" s="28" t="s">
        <v>32</v>
      </c>
      <c r="M31" s="153">
        <v>7942</v>
      </c>
      <c r="N31" s="13">
        <v>143.17999999999998</v>
      </c>
      <c r="O31" s="133" t="s">
        <v>21</v>
      </c>
      <c r="P31" s="130" t="s">
        <v>34</v>
      </c>
    </row>
    <row r="32" spans="1:16" ht="132" x14ac:dyDescent="0.25">
      <c r="A32" s="1">
        <v>61</v>
      </c>
      <c r="B32" s="22" t="s">
        <v>134</v>
      </c>
      <c r="C32" s="23" t="s">
        <v>135</v>
      </c>
      <c r="D32" s="23" t="s">
        <v>136</v>
      </c>
      <c r="E32" s="24" t="s">
        <v>17</v>
      </c>
      <c r="F32" s="25" t="s">
        <v>31</v>
      </c>
      <c r="G32" s="25" t="s">
        <v>31</v>
      </c>
      <c r="H32" s="68" t="s">
        <v>19</v>
      </c>
      <c r="I32" s="172">
        <v>45444</v>
      </c>
      <c r="J32" s="27">
        <v>49827</v>
      </c>
      <c r="K32" s="141">
        <v>11</v>
      </c>
      <c r="L32" s="28" t="s">
        <v>32</v>
      </c>
      <c r="M32" s="153">
        <v>8047</v>
      </c>
      <c r="N32" s="13">
        <v>173</v>
      </c>
      <c r="O32" s="14" t="s">
        <v>137</v>
      </c>
      <c r="P32" s="130" t="s">
        <v>34</v>
      </c>
    </row>
    <row r="33" spans="1:16" ht="148.5" x14ac:dyDescent="0.25">
      <c r="A33" s="1">
        <v>62</v>
      </c>
      <c r="B33" s="22" t="s">
        <v>138</v>
      </c>
      <c r="C33" s="23" t="s">
        <v>139</v>
      </c>
      <c r="D33" s="23" t="s">
        <v>140</v>
      </c>
      <c r="E33" s="24" t="s">
        <v>17</v>
      </c>
      <c r="F33" s="25" t="s">
        <v>31</v>
      </c>
      <c r="G33" s="25" t="s">
        <v>31</v>
      </c>
      <c r="H33" s="68" t="s">
        <v>19</v>
      </c>
      <c r="I33" s="172">
        <v>45444</v>
      </c>
      <c r="J33" s="27">
        <v>49827</v>
      </c>
      <c r="K33" s="141">
        <v>18</v>
      </c>
      <c r="L33" s="28" t="s">
        <v>32</v>
      </c>
      <c r="M33" s="153">
        <v>8047</v>
      </c>
      <c r="N33" s="13">
        <v>357</v>
      </c>
      <c r="O33" s="14" t="s">
        <v>137</v>
      </c>
      <c r="P33" s="130" t="s">
        <v>34</v>
      </c>
    </row>
    <row r="34" spans="1:16" ht="132" x14ac:dyDescent="0.25">
      <c r="A34" s="1">
        <v>64</v>
      </c>
      <c r="B34" s="23" t="s">
        <v>141</v>
      </c>
      <c r="C34" s="23" t="s">
        <v>142</v>
      </c>
      <c r="D34" s="23" t="s">
        <v>143</v>
      </c>
      <c r="E34" s="24" t="s">
        <v>42</v>
      </c>
      <c r="F34" s="25" t="s">
        <v>31</v>
      </c>
      <c r="G34" s="25" t="s">
        <v>31</v>
      </c>
      <c r="H34" s="26" t="s">
        <v>19</v>
      </c>
      <c r="I34" s="172">
        <v>45444</v>
      </c>
      <c r="J34" s="69">
        <v>50040</v>
      </c>
      <c r="K34" s="145">
        <v>3.18</v>
      </c>
      <c r="L34" s="28" t="s">
        <v>32</v>
      </c>
      <c r="M34" s="157">
        <v>7955</v>
      </c>
      <c r="N34" s="13">
        <v>46.85</v>
      </c>
      <c r="O34" s="135" t="s">
        <v>144</v>
      </c>
      <c r="P34" s="130" t="s">
        <v>34</v>
      </c>
    </row>
    <row r="35" spans="1:16" ht="132" x14ac:dyDescent="0.25">
      <c r="A35" s="1">
        <v>68</v>
      </c>
      <c r="B35" s="23" t="s">
        <v>145</v>
      </c>
      <c r="C35" s="23" t="s">
        <v>146</v>
      </c>
      <c r="D35" s="23" t="s">
        <v>147</v>
      </c>
      <c r="E35" s="24" t="s">
        <v>17</v>
      </c>
      <c r="F35" s="25" t="s">
        <v>31</v>
      </c>
      <c r="G35" s="25" t="s">
        <v>31</v>
      </c>
      <c r="H35" s="68" t="s">
        <v>19</v>
      </c>
      <c r="I35" s="172">
        <v>45444</v>
      </c>
      <c r="J35" s="69">
        <v>50040</v>
      </c>
      <c r="K35" s="141">
        <v>29</v>
      </c>
      <c r="L35" s="28" t="s">
        <v>32</v>
      </c>
      <c r="M35" s="157">
        <v>7939</v>
      </c>
      <c r="N35" s="13">
        <v>429</v>
      </c>
      <c r="O35" s="130" t="s">
        <v>27</v>
      </c>
      <c r="P35" s="130" t="s">
        <v>34</v>
      </c>
    </row>
    <row r="36" spans="1:16" ht="198" x14ac:dyDescent="0.25">
      <c r="A36" s="1">
        <v>69</v>
      </c>
      <c r="B36" s="23" t="s">
        <v>148</v>
      </c>
      <c r="C36" s="23" t="s">
        <v>149</v>
      </c>
      <c r="D36" s="23" t="s">
        <v>150</v>
      </c>
      <c r="E36" s="24" t="s">
        <v>17</v>
      </c>
      <c r="F36" s="25" t="s">
        <v>31</v>
      </c>
      <c r="G36" s="25" t="s">
        <v>31</v>
      </c>
      <c r="H36" s="68" t="s">
        <v>19</v>
      </c>
      <c r="I36" s="172">
        <v>45444</v>
      </c>
      <c r="J36" s="27">
        <v>50040</v>
      </c>
      <c r="K36" s="141">
        <v>39</v>
      </c>
      <c r="L36" s="28" t="s">
        <v>32</v>
      </c>
      <c r="M36" s="157">
        <v>7939</v>
      </c>
      <c r="N36" s="13">
        <v>514</v>
      </c>
      <c r="O36" s="130" t="s">
        <v>27</v>
      </c>
      <c r="P36" s="130" t="s">
        <v>34</v>
      </c>
    </row>
    <row r="37" spans="1:16" ht="99" x14ac:dyDescent="0.25">
      <c r="A37" s="1">
        <v>70</v>
      </c>
      <c r="B37" s="23" t="s">
        <v>151</v>
      </c>
      <c r="C37" s="23" t="s">
        <v>152</v>
      </c>
      <c r="D37" s="23" t="s">
        <v>153</v>
      </c>
      <c r="E37" s="24" t="s">
        <v>17</v>
      </c>
      <c r="F37" s="25" t="s">
        <v>31</v>
      </c>
      <c r="G37" s="25" t="s">
        <v>31</v>
      </c>
      <c r="H37" s="70" t="s">
        <v>19</v>
      </c>
      <c r="I37" s="172">
        <v>45444</v>
      </c>
      <c r="J37" s="27">
        <v>49673</v>
      </c>
      <c r="K37" s="145">
        <v>3.78</v>
      </c>
      <c r="L37" s="28" t="s">
        <v>32</v>
      </c>
      <c r="M37" s="157">
        <v>7940</v>
      </c>
      <c r="N37" s="13">
        <v>32.5</v>
      </c>
      <c r="O37" s="134" t="s">
        <v>72</v>
      </c>
      <c r="P37" s="130" t="s">
        <v>34</v>
      </c>
    </row>
    <row r="38" spans="1:16" ht="115.5" x14ac:dyDescent="0.25">
      <c r="A38" s="1">
        <v>71</v>
      </c>
      <c r="B38" s="23" t="s">
        <v>154</v>
      </c>
      <c r="C38" s="23" t="s">
        <v>155</v>
      </c>
      <c r="D38" s="22" t="s">
        <v>156</v>
      </c>
      <c r="E38" s="24" t="s">
        <v>17</v>
      </c>
      <c r="F38" s="25" t="s">
        <v>31</v>
      </c>
      <c r="G38" s="25" t="s">
        <v>31</v>
      </c>
      <c r="H38" s="26" t="s">
        <v>19</v>
      </c>
      <c r="I38" s="172">
        <v>45444</v>
      </c>
      <c r="J38" s="27">
        <v>49827</v>
      </c>
      <c r="K38" s="145">
        <v>42.54</v>
      </c>
      <c r="L38" s="28" t="s">
        <v>71</v>
      </c>
      <c r="M38" s="157">
        <v>7937</v>
      </c>
      <c r="N38" s="13">
        <v>626.27</v>
      </c>
      <c r="O38" s="133" t="s">
        <v>43</v>
      </c>
      <c r="P38" s="130" t="s">
        <v>34</v>
      </c>
    </row>
    <row r="39" spans="1:16" ht="115.5" x14ac:dyDescent="0.25">
      <c r="A39" s="1">
        <v>46</v>
      </c>
      <c r="B39" s="36" t="s">
        <v>157</v>
      </c>
      <c r="C39" s="37" t="s">
        <v>158</v>
      </c>
      <c r="D39" s="38" t="s">
        <v>159</v>
      </c>
      <c r="E39" s="38" t="s">
        <v>17</v>
      </c>
      <c r="F39" s="38" t="s">
        <v>26</v>
      </c>
      <c r="G39" s="38">
        <v>51</v>
      </c>
      <c r="H39" s="40">
        <f>13/13*100%</f>
        <v>1</v>
      </c>
      <c r="I39" s="173">
        <v>45383</v>
      </c>
      <c r="J39" s="39">
        <v>49309</v>
      </c>
      <c r="K39" s="143">
        <v>25.891960125892751</v>
      </c>
      <c r="L39" s="41" t="s">
        <v>49</v>
      </c>
      <c r="M39" s="153">
        <v>7953</v>
      </c>
      <c r="N39" s="13">
        <v>320.74942037087942</v>
      </c>
      <c r="O39" s="132" t="s">
        <v>81</v>
      </c>
      <c r="P39" s="130" t="s">
        <v>50</v>
      </c>
    </row>
    <row r="40" spans="1:16" ht="99" x14ac:dyDescent="0.25">
      <c r="A40" s="1">
        <v>18</v>
      </c>
      <c r="B40" s="53" t="s">
        <v>160</v>
      </c>
      <c r="C40" s="61" t="s">
        <v>161</v>
      </c>
      <c r="D40" s="61" t="s">
        <v>162</v>
      </c>
      <c r="E40" s="56" t="s">
        <v>17</v>
      </c>
      <c r="F40" s="71" t="s">
        <v>163</v>
      </c>
      <c r="G40" s="71">
        <v>42</v>
      </c>
      <c r="H40" s="71">
        <v>900</v>
      </c>
      <c r="I40" s="72">
        <v>45352</v>
      </c>
      <c r="J40" s="72">
        <v>50040</v>
      </c>
      <c r="K40" s="139">
        <v>48.570123799999998</v>
      </c>
      <c r="L40" s="60" t="s">
        <v>19</v>
      </c>
      <c r="M40" s="157">
        <v>7939</v>
      </c>
      <c r="N40" s="13">
        <v>715.00949738639213</v>
      </c>
      <c r="O40" s="130" t="s">
        <v>27</v>
      </c>
      <c r="P40" s="130" t="s">
        <v>93</v>
      </c>
    </row>
    <row r="41" spans="1:16" ht="141.75" x14ac:dyDescent="0.25">
      <c r="A41" s="1">
        <v>28</v>
      </c>
      <c r="B41" s="2" t="s">
        <v>164</v>
      </c>
      <c r="C41" s="18" t="s">
        <v>165</v>
      </c>
      <c r="D41" s="18" t="s">
        <v>166</v>
      </c>
      <c r="E41" s="5" t="s">
        <v>17</v>
      </c>
      <c r="F41" s="5" t="s">
        <v>26</v>
      </c>
      <c r="G41" s="19">
        <v>42</v>
      </c>
      <c r="H41" s="9">
        <v>0.41</v>
      </c>
      <c r="I41" s="171">
        <v>45352</v>
      </c>
      <c r="J41" s="20">
        <v>49674</v>
      </c>
      <c r="K41" s="21">
        <v>30.777982079999997</v>
      </c>
      <c r="L41" s="28" t="s">
        <v>32</v>
      </c>
      <c r="M41" s="157">
        <v>7939</v>
      </c>
      <c r="N41" s="13">
        <v>411.7278080157289</v>
      </c>
      <c r="O41" s="130" t="s">
        <v>27</v>
      </c>
      <c r="P41" s="130" t="s">
        <v>22</v>
      </c>
    </row>
    <row r="42" spans="1:16" ht="126" x14ac:dyDescent="0.25">
      <c r="A42" s="1">
        <v>30</v>
      </c>
      <c r="B42" s="2" t="s">
        <v>167</v>
      </c>
      <c r="C42" s="18" t="s">
        <v>168</v>
      </c>
      <c r="D42" s="18" t="s">
        <v>169</v>
      </c>
      <c r="E42" s="5" t="s">
        <v>17</v>
      </c>
      <c r="F42" s="5" t="s">
        <v>26</v>
      </c>
      <c r="G42" s="19">
        <v>42</v>
      </c>
      <c r="H42" s="9">
        <v>1</v>
      </c>
      <c r="I42" s="171">
        <v>45352</v>
      </c>
      <c r="J42" s="20">
        <v>49674</v>
      </c>
      <c r="K42" s="21">
        <v>76.969016448923</v>
      </c>
      <c r="L42" s="28" t="s">
        <v>32</v>
      </c>
      <c r="M42" s="157">
        <v>7939</v>
      </c>
      <c r="N42" s="13">
        <v>1029.6413957637099</v>
      </c>
      <c r="O42" s="130" t="s">
        <v>27</v>
      </c>
      <c r="P42" s="130" t="s">
        <v>22</v>
      </c>
    </row>
    <row r="43" spans="1:16" ht="126" x14ac:dyDescent="0.25">
      <c r="A43" s="1">
        <v>31</v>
      </c>
      <c r="B43" s="2" t="s">
        <v>170</v>
      </c>
      <c r="C43" s="73" t="s">
        <v>171</v>
      </c>
      <c r="D43" s="18" t="s">
        <v>172</v>
      </c>
      <c r="E43" s="5" t="s">
        <v>17</v>
      </c>
      <c r="F43" s="5" t="s">
        <v>26</v>
      </c>
      <c r="G43" s="19">
        <v>42</v>
      </c>
      <c r="H43" s="8">
        <v>1</v>
      </c>
      <c r="I43" s="171">
        <v>45352</v>
      </c>
      <c r="J43" s="20">
        <v>49674</v>
      </c>
      <c r="K43" s="21">
        <v>115.61775725787878</v>
      </c>
      <c r="L43" s="28" t="s">
        <v>32</v>
      </c>
      <c r="M43" s="157">
        <v>7939</v>
      </c>
      <c r="N43" s="13">
        <v>1546.6590902466683</v>
      </c>
      <c r="O43" s="130" t="s">
        <v>27</v>
      </c>
      <c r="P43" s="130" t="s">
        <v>22</v>
      </c>
    </row>
    <row r="44" spans="1:16" ht="82.5" x14ac:dyDescent="0.25">
      <c r="A44" s="1">
        <v>44</v>
      </c>
      <c r="B44" s="36" t="s">
        <v>173</v>
      </c>
      <c r="C44" s="37" t="s">
        <v>174</v>
      </c>
      <c r="D44" s="38" t="s">
        <v>175</v>
      </c>
      <c r="E44" s="38" t="s">
        <v>17</v>
      </c>
      <c r="F44" s="38" t="s">
        <v>26</v>
      </c>
      <c r="G44" s="38">
        <v>42</v>
      </c>
      <c r="H44" s="38">
        <v>2684</v>
      </c>
      <c r="I44" s="173">
        <v>45352</v>
      </c>
      <c r="J44" s="39">
        <v>49309</v>
      </c>
      <c r="K44" s="143">
        <v>98</v>
      </c>
      <c r="L44" s="41" t="s">
        <v>49</v>
      </c>
      <c r="M44" s="157">
        <v>7939</v>
      </c>
      <c r="N44" s="13">
        <v>1178</v>
      </c>
      <c r="O44" s="130" t="s">
        <v>27</v>
      </c>
      <c r="P44" s="130" t="s">
        <v>50</v>
      </c>
    </row>
    <row r="45" spans="1:16" ht="132" x14ac:dyDescent="0.25">
      <c r="A45" s="1">
        <v>45</v>
      </c>
      <c r="B45" s="36" t="s">
        <v>176</v>
      </c>
      <c r="C45" s="37" t="s">
        <v>177</v>
      </c>
      <c r="D45" s="38" t="s">
        <v>178</v>
      </c>
      <c r="E45" s="38" t="s">
        <v>17</v>
      </c>
      <c r="F45" s="38" t="s">
        <v>26</v>
      </c>
      <c r="G45" s="38">
        <v>42</v>
      </c>
      <c r="H45" s="40">
        <v>1</v>
      </c>
      <c r="I45" s="173">
        <v>45352</v>
      </c>
      <c r="J45" s="39">
        <v>49309</v>
      </c>
      <c r="K45" s="143">
        <v>2.29</v>
      </c>
      <c r="L45" s="41" t="s">
        <v>49</v>
      </c>
      <c r="M45" s="157">
        <v>7939</v>
      </c>
      <c r="N45" s="13">
        <v>27.69</v>
      </c>
      <c r="O45" s="130" t="s">
        <v>27</v>
      </c>
      <c r="P45" s="130" t="s">
        <v>50</v>
      </c>
    </row>
    <row r="46" spans="1:16" ht="189" x14ac:dyDescent="0.25">
      <c r="A46" s="1">
        <v>32</v>
      </c>
      <c r="B46" s="2" t="s">
        <v>179</v>
      </c>
      <c r="C46" s="73" t="s">
        <v>180</v>
      </c>
      <c r="D46" s="18" t="s">
        <v>181</v>
      </c>
      <c r="E46" s="5" t="s">
        <v>17</v>
      </c>
      <c r="F46" s="5" t="s">
        <v>26</v>
      </c>
      <c r="G46" s="19">
        <v>114</v>
      </c>
      <c r="H46" s="8" t="s">
        <v>19</v>
      </c>
      <c r="I46" s="171">
        <v>45301</v>
      </c>
      <c r="J46" s="20" t="s">
        <v>182</v>
      </c>
      <c r="K46" s="21">
        <v>67.983378999999999</v>
      </c>
      <c r="L46" s="28" t="s">
        <v>32</v>
      </c>
      <c r="M46" s="157">
        <v>7940</v>
      </c>
      <c r="N46" s="13">
        <v>484.20163000000002</v>
      </c>
      <c r="O46" s="134" t="s">
        <v>72</v>
      </c>
      <c r="P46" s="130" t="s">
        <v>22</v>
      </c>
    </row>
    <row r="47" spans="1:16" ht="115.5" x14ac:dyDescent="0.25">
      <c r="A47" s="1">
        <v>20</v>
      </c>
      <c r="B47" s="53" t="s">
        <v>183</v>
      </c>
      <c r="C47" s="54" t="s">
        <v>184</v>
      </c>
      <c r="D47" s="55" t="s">
        <v>185</v>
      </c>
      <c r="E47" s="56" t="s">
        <v>17</v>
      </c>
      <c r="F47" s="56" t="s">
        <v>18</v>
      </c>
      <c r="G47" s="56" t="s">
        <v>47</v>
      </c>
      <c r="H47" s="59">
        <v>1</v>
      </c>
      <c r="I47" s="58">
        <v>45297</v>
      </c>
      <c r="J47" s="58">
        <v>50040</v>
      </c>
      <c r="K47" s="139">
        <v>34</v>
      </c>
      <c r="L47" s="60" t="s">
        <v>186</v>
      </c>
      <c r="M47" s="157">
        <v>7937</v>
      </c>
      <c r="N47" s="13">
        <v>564</v>
      </c>
      <c r="O47" s="131" t="s">
        <v>187</v>
      </c>
      <c r="P47" s="130" t="s">
        <v>93</v>
      </c>
    </row>
    <row r="48" spans="1:16" ht="96" x14ac:dyDescent="0.25">
      <c r="A48" s="1">
        <v>1</v>
      </c>
      <c r="B48" s="16" t="s">
        <v>188</v>
      </c>
      <c r="C48" s="44" t="s">
        <v>189</v>
      </c>
      <c r="D48" s="44" t="s">
        <v>190</v>
      </c>
      <c r="E48" s="44" t="s">
        <v>91</v>
      </c>
      <c r="F48" s="44" t="s">
        <v>70</v>
      </c>
      <c r="G48" s="74">
        <v>42</v>
      </c>
      <c r="H48" s="74">
        <v>3</v>
      </c>
      <c r="I48" s="47">
        <v>45292</v>
      </c>
      <c r="J48" s="47">
        <v>48213</v>
      </c>
      <c r="K48" s="144">
        <v>5106.2</v>
      </c>
      <c r="L48" s="48" t="s">
        <v>191</v>
      </c>
      <c r="M48" s="157">
        <v>7939</v>
      </c>
      <c r="N48" s="13">
        <v>59197.899999999994</v>
      </c>
      <c r="O48" s="130" t="s">
        <v>27</v>
      </c>
      <c r="P48" s="130" t="s">
        <v>73</v>
      </c>
    </row>
    <row r="49" spans="1:16" ht="132" x14ac:dyDescent="0.25">
      <c r="A49" s="1">
        <v>2</v>
      </c>
      <c r="B49" s="16" t="s">
        <v>192</v>
      </c>
      <c r="C49" s="44" t="s">
        <v>193</v>
      </c>
      <c r="D49" s="44" t="s">
        <v>194</v>
      </c>
      <c r="E49" s="44" t="s">
        <v>17</v>
      </c>
      <c r="F49" s="44" t="s">
        <v>70</v>
      </c>
      <c r="G49" s="44" t="s">
        <v>195</v>
      </c>
      <c r="H49" s="75">
        <v>1</v>
      </c>
      <c r="I49" s="76">
        <v>45292</v>
      </c>
      <c r="J49" s="76">
        <v>50040</v>
      </c>
      <c r="K49" s="144">
        <v>509.98629990000006</v>
      </c>
      <c r="L49" s="48" t="s">
        <v>191</v>
      </c>
      <c r="M49" s="157">
        <v>7939</v>
      </c>
      <c r="N49" s="13">
        <v>7507.6436642338331</v>
      </c>
      <c r="O49" s="130" t="s">
        <v>27</v>
      </c>
      <c r="P49" s="130" t="s">
        <v>73</v>
      </c>
    </row>
    <row r="50" spans="1:16" ht="120" x14ac:dyDescent="0.25">
      <c r="A50" s="1">
        <v>3</v>
      </c>
      <c r="B50" s="16" t="s">
        <v>196</v>
      </c>
      <c r="C50" s="44" t="s">
        <v>197</v>
      </c>
      <c r="D50" s="44" t="s">
        <v>198</v>
      </c>
      <c r="E50" s="44" t="s">
        <v>17</v>
      </c>
      <c r="F50" s="44" t="s">
        <v>70</v>
      </c>
      <c r="G50" s="74">
        <v>42</v>
      </c>
      <c r="H50" s="75">
        <v>1</v>
      </c>
      <c r="I50" s="76">
        <v>45292</v>
      </c>
      <c r="J50" s="76">
        <v>50040</v>
      </c>
      <c r="K50" s="144">
        <v>103.9682</v>
      </c>
      <c r="L50" s="48" t="s">
        <v>191</v>
      </c>
      <c r="M50" s="157">
        <v>7939</v>
      </c>
      <c r="N50" s="13">
        <v>1530.5434639417765</v>
      </c>
      <c r="O50" s="130" t="s">
        <v>27</v>
      </c>
      <c r="P50" s="130" t="s">
        <v>73</v>
      </c>
    </row>
    <row r="51" spans="1:16" ht="84" x14ac:dyDescent="0.25">
      <c r="A51" s="1">
        <v>5</v>
      </c>
      <c r="B51" s="16" t="s">
        <v>199</v>
      </c>
      <c r="C51" s="45" t="s">
        <v>200</v>
      </c>
      <c r="D51" s="45" t="s">
        <v>201</v>
      </c>
      <c r="E51" s="45" t="s">
        <v>42</v>
      </c>
      <c r="F51" s="44" t="s">
        <v>70</v>
      </c>
      <c r="G51" s="45">
        <v>60</v>
      </c>
      <c r="H51" s="77" t="s">
        <v>31</v>
      </c>
      <c r="I51" s="47">
        <v>45292</v>
      </c>
      <c r="J51" s="76">
        <v>50040</v>
      </c>
      <c r="K51" s="144">
        <v>60.5</v>
      </c>
      <c r="L51" s="48" t="s">
        <v>186</v>
      </c>
      <c r="M51" s="157">
        <v>7937</v>
      </c>
      <c r="N51" s="13">
        <v>794.6</v>
      </c>
      <c r="O51" s="134" t="s">
        <v>43</v>
      </c>
      <c r="P51" s="130" t="s">
        <v>73</v>
      </c>
    </row>
    <row r="52" spans="1:16" ht="96" x14ac:dyDescent="0.25">
      <c r="A52" s="1">
        <v>6</v>
      </c>
      <c r="B52" s="16" t="s">
        <v>202</v>
      </c>
      <c r="C52" s="44" t="s">
        <v>203</v>
      </c>
      <c r="D52" s="45" t="s">
        <v>204</v>
      </c>
      <c r="E52" s="45" t="s">
        <v>17</v>
      </c>
      <c r="F52" s="44" t="s">
        <v>70</v>
      </c>
      <c r="G52" s="45">
        <v>60</v>
      </c>
      <c r="H52" s="51">
        <v>1</v>
      </c>
      <c r="I52" s="47">
        <v>45292</v>
      </c>
      <c r="J52" s="76">
        <v>50040</v>
      </c>
      <c r="K52" s="144">
        <v>545</v>
      </c>
      <c r="L52" s="48" t="s">
        <v>277</v>
      </c>
      <c r="M52" s="158"/>
      <c r="N52" s="13">
        <v>8117</v>
      </c>
      <c r="O52" s="134" t="s">
        <v>43</v>
      </c>
      <c r="P52" s="130" t="s">
        <v>73</v>
      </c>
    </row>
    <row r="53" spans="1:16" ht="120" x14ac:dyDescent="0.25">
      <c r="A53" s="1">
        <v>7</v>
      </c>
      <c r="B53" s="42" t="s">
        <v>205</v>
      </c>
      <c r="C53" s="44" t="s">
        <v>206</v>
      </c>
      <c r="D53" s="78" t="s">
        <v>207</v>
      </c>
      <c r="E53" s="45" t="s">
        <v>42</v>
      </c>
      <c r="F53" s="45" t="s">
        <v>208</v>
      </c>
      <c r="G53" s="45" t="s">
        <v>209</v>
      </c>
      <c r="H53" s="45" t="s">
        <v>19</v>
      </c>
      <c r="I53" s="47">
        <v>45292</v>
      </c>
      <c r="J53" s="47">
        <v>49674</v>
      </c>
      <c r="K53" s="144">
        <v>14.37</v>
      </c>
      <c r="L53" s="48" t="s">
        <v>210</v>
      </c>
      <c r="M53" s="159">
        <v>7756</v>
      </c>
      <c r="N53" s="13">
        <v>192.2</v>
      </c>
      <c r="O53" s="134" t="s">
        <v>211</v>
      </c>
      <c r="P53" s="130" t="s">
        <v>73</v>
      </c>
    </row>
    <row r="54" spans="1:16" ht="84" x14ac:dyDescent="0.25">
      <c r="A54" s="1">
        <v>8</v>
      </c>
      <c r="B54" s="42" t="s">
        <v>212</v>
      </c>
      <c r="C54" s="45" t="s">
        <v>213</v>
      </c>
      <c r="D54" s="45" t="s">
        <v>214</v>
      </c>
      <c r="E54" s="45" t="s">
        <v>42</v>
      </c>
      <c r="F54" s="44" t="s">
        <v>70</v>
      </c>
      <c r="G54" s="45">
        <v>60</v>
      </c>
      <c r="H54" s="77" t="s">
        <v>31</v>
      </c>
      <c r="I54" s="47">
        <v>45292</v>
      </c>
      <c r="J54" s="76">
        <v>50040</v>
      </c>
      <c r="K54" s="144">
        <v>20.170000000000002</v>
      </c>
      <c r="L54" s="48" t="s">
        <v>186</v>
      </c>
      <c r="M54" s="158" t="s">
        <v>19</v>
      </c>
      <c r="N54" s="13">
        <v>244.56000000000003</v>
      </c>
      <c r="O54" s="134" t="s">
        <v>43</v>
      </c>
      <c r="P54" s="130" t="s">
        <v>73</v>
      </c>
    </row>
    <row r="55" spans="1:16" ht="60" x14ac:dyDescent="0.25">
      <c r="A55" s="1">
        <v>10</v>
      </c>
      <c r="B55" s="16" t="s">
        <v>215</v>
      </c>
      <c r="C55" s="44" t="s">
        <v>216</v>
      </c>
      <c r="D55" s="45" t="s">
        <v>217</v>
      </c>
      <c r="E55" s="45" t="s">
        <v>91</v>
      </c>
      <c r="F55" s="50" t="s">
        <v>26</v>
      </c>
      <c r="G55" s="45">
        <v>51</v>
      </c>
      <c r="H55" s="79">
        <v>1309</v>
      </c>
      <c r="I55" s="52">
        <v>45292</v>
      </c>
      <c r="J55" s="47">
        <v>49674</v>
      </c>
      <c r="K55" s="144">
        <v>6435.72</v>
      </c>
      <c r="L55" s="28" t="s">
        <v>32</v>
      </c>
      <c r="M55" s="157">
        <v>7953</v>
      </c>
      <c r="N55" s="13">
        <v>86240.59</v>
      </c>
      <c r="O55" s="134" t="s">
        <v>81</v>
      </c>
      <c r="P55" s="130" t="s">
        <v>73</v>
      </c>
    </row>
    <row r="56" spans="1:16" ht="96" x14ac:dyDescent="0.25">
      <c r="A56" s="1">
        <v>12</v>
      </c>
      <c r="B56" s="80" t="s">
        <v>218</v>
      </c>
      <c r="C56" s="81" t="s">
        <v>219</v>
      </c>
      <c r="D56" s="81" t="s">
        <v>220</v>
      </c>
      <c r="E56" s="82" t="s">
        <v>42</v>
      </c>
      <c r="F56" s="82" t="s">
        <v>18</v>
      </c>
      <c r="G56" s="82" t="s">
        <v>31</v>
      </c>
      <c r="H56" s="83" t="s">
        <v>19</v>
      </c>
      <c r="I56" s="84">
        <v>45292</v>
      </c>
      <c r="J56" s="85">
        <v>49674</v>
      </c>
      <c r="K56" s="146">
        <v>15.17</v>
      </c>
      <c r="L56" s="28" t="s">
        <v>32</v>
      </c>
      <c r="M56" s="157">
        <v>7953</v>
      </c>
      <c r="N56" s="13">
        <v>202.17000000000002</v>
      </c>
      <c r="O56" s="134" t="s">
        <v>81</v>
      </c>
      <c r="P56" s="130" t="s">
        <v>73</v>
      </c>
    </row>
    <row r="57" spans="1:16" ht="84" x14ac:dyDescent="0.25">
      <c r="A57" s="1">
        <v>13</v>
      </c>
      <c r="B57" s="86" t="s">
        <v>221</v>
      </c>
      <c r="C57" s="81" t="s">
        <v>222</v>
      </c>
      <c r="D57" s="81" t="s">
        <v>223</v>
      </c>
      <c r="E57" s="82" t="s">
        <v>17</v>
      </c>
      <c r="F57" s="87" t="s">
        <v>26</v>
      </c>
      <c r="G57" s="82">
        <v>51</v>
      </c>
      <c r="H57" s="87">
        <v>0.9441624365482234</v>
      </c>
      <c r="I57" s="84">
        <v>45292</v>
      </c>
      <c r="J57" s="85">
        <v>49674</v>
      </c>
      <c r="K57" s="146">
        <v>331.3</v>
      </c>
      <c r="L57" s="28" t="s">
        <v>32</v>
      </c>
      <c r="M57" s="157">
        <v>7953</v>
      </c>
      <c r="N57" s="13">
        <v>3975.6000000000008</v>
      </c>
      <c r="O57" s="136" t="s">
        <v>81</v>
      </c>
      <c r="P57" s="130" t="s">
        <v>73</v>
      </c>
    </row>
    <row r="58" spans="1:16" ht="148.5" x14ac:dyDescent="0.25">
      <c r="A58" s="1">
        <v>16</v>
      </c>
      <c r="B58" s="88" t="s">
        <v>224</v>
      </c>
      <c r="C58" s="89" t="s">
        <v>225</v>
      </c>
      <c r="D58" s="89" t="s">
        <v>226</v>
      </c>
      <c r="E58" s="90" t="s">
        <v>17</v>
      </c>
      <c r="F58" s="90" t="s">
        <v>70</v>
      </c>
      <c r="G58" s="90">
        <v>42</v>
      </c>
      <c r="H58" s="91">
        <v>1</v>
      </c>
      <c r="I58" s="92">
        <v>45292</v>
      </c>
      <c r="J58" s="92">
        <v>50010</v>
      </c>
      <c r="K58" s="140">
        <v>64.191081898002352</v>
      </c>
      <c r="L58" s="93" t="s">
        <v>19</v>
      </c>
      <c r="M58" s="157">
        <v>7939</v>
      </c>
      <c r="N58" s="13">
        <v>944.97650568728409</v>
      </c>
      <c r="O58" s="137" t="s">
        <v>27</v>
      </c>
      <c r="P58" s="130" t="s">
        <v>93</v>
      </c>
    </row>
    <row r="59" spans="1:16" ht="132" x14ac:dyDescent="0.25">
      <c r="A59" s="1">
        <v>21</v>
      </c>
      <c r="B59" s="88" t="s">
        <v>227</v>
      </c>
      <c r="C59" s="94" t="s">
        <v>228</v>
      </c>
      <c r="D59" s="94" t="s">
        <v>229</v>
      </c>
      <c r="E59" s="90" t="s">
        <v>17</v>
      </c>
      <c r="F59" s="90" t="s">
        <v>70</v>
      </c>
      <c r="G59" s="90">
        <v>51</v>
      </c>
      <c r="H59" s="95">
        <v>1</v>
      </c>
      <c r="I59" s="92">
        <v>45292</v>
      </c>
      <c r="J59" s="92">
        <v>50040</v>
      </c>
      <c r="K59" s="140">
        <v>47.07</v>
      </c>
      <c r="L59" s="28" t="s">
        <v>32</v>
      </c>
      <c r="M59" s="157">
        <v>7953</v>
      </c>
      <c r="N59" s="13">
        <v>692.93599999999992</v>
      </c>
      <c r="O59" s="138" t="s">
        <v>81</v>
      </c>
      <c r="P59" s="130" t="s">
        <v>93</v>
      </c>
    </row>
    <row r="60" spans="1:16" ht="99" x14ac:dyDescent="0.25">
      <c r="A60" s="1">
        <v>22</v>
      </c>
      <c r="B60" s="88" t="s">
        <v>230</v>
      </c>
      <c r="C60" s="96" t="s">
        <v>231</v>
      </c>
      <c r="D60" s="88" t="s">
        <v>232</v>
      </c>
      <c r="E60" s="90" t="s">
        <v>91</v>
      </c>
      <c r="F60" s="97" t="s">
        <v>18</v>
      </c>
      <c r="G60" s="90" t="s">
        <v>31</v>
      </c>
      <c r="H60" s="98" t="s">
        <v>19</v>
      </c>
      <c r="I60" s="92">
        <v>45292</v>
      </c>
      <c r="J60" s="92">
        <v>46022</v>
      </c>
      <c r="K60" s="140">
        <v>0</v>
      </c>
      <c r="L60" s="93" t="s">
        <v>19</v>
      </c>
      <c r="M60" s="157">
        <v>7953</v>
      </c>
      <c r="N60" s="13">
        <v>27.527000000000001</v>
      </c>
      <c r="O60" s="138" t="s">
        <v>81</v>
      </c>
      <c r="P60" s="130" t="s">
        <v>93</v>
      </c>
    </row>
    <row r="61" spans="1:16" ht="99" x14ac:dyDescent="0.25">
      <c r="A61" s="1">
        <v>23</v>
      </c>
      <c r="B61" s="96" t="s">
        <v>233</v>
      </c>
      <c r="C61" s="99" t="s">
        <v>234</v>
      </c>
      <c r="D61" s="99" t="s">
        <v>235</v>
      </c>
      <c r="E61" s="90" t="s">
        <v>42</v>
      </c>
      <c r="F61" s="97" t="s">
        <v>18</v>
      </c>
      <c r="G61" s="90" t="s">
        <v>31</v>
      </c>
      <c r="H61" s="100">
        <v>0</v>
      </c>
      <c r="I61" s="92">
        <v>45292</v>
      </c>
      <c r="J61" s="92">
        <v>50040</v>
      </c>
      <c r="K61" s="140">
        <v>5.7839999999999998</v>
      </c>
      <c r="L61" s="28" t="s">
        <v>32</v>
      </c>
      <c r="M61" s="157">
        <v>7953</v>
      </c>
      <c r="N61" s="13">
        <v>85.146000000000001</v>
      </c>
      <c r="O61" s="138" t="s">
        <v>81</v>
      </c>
      <c r="P61" s="130" t="s">
        <v>93</v>
      </c>
    </row>
    <row r="62" spans="1:16" ht="115.5" x14ac:dyDescent="0.25">
      <c r="A62" s="1">
        <v>24</v>
      </c>
      <c r="B62" s="88" t="s">
        <v>236</v>
      </c>
      <c r="C62" s="94" t="s">
        <v>237</v>
      </c>
      <c r="D62" s="101" t="s">
        <v>238</v>
      </c>
      <c r="E62" s="90" t="s">
        <v>17</v>
      </c>
      <c r="F62" s="90" t="s">
        <v>70</v>
      </c>
      <c r="G62" s="90" t="s">
        <v>209</v>
      </c>
      <c r="H62" s="90" t="s">
        <v>19</v>
      </c>
      <c r="I62" s="92">
        <v>45292</v>
      </c>
      <c r="J62" s="92">
        <v>50040</v>
      </c>
      <c r="K62" s="140">
        <v>0.76</v>
      </c>
      <c r="L62" s="93" t="s">
        <v>186</v>
      </c>
      <c r="M62" s="157">
        <v>8047</v>
      </c>
      <c r="N62" s="13">
        <v>11.139999999999999</v>
      </c>
      <c r="O62" s="131" t="s">
        <v>239</v>
      </c>
      <c r="P62" s="130" t="s">
        <v>93</v>
      </c>
    </row>
    <row r="63" spans="1:16" ht="82.5" x14ac:dyDescent="0.25">
      <c r="A63" s="1">
        <v>26</v>
      </c>
      <c r="B63" s="96" t="s">
        <v>240</v>
      </c>
      <c r="C63" s="94" t="s">
        <v>241</v>
      </c>
      <c r="D63" s="94" t="s">
        <v>242</v>
      </c>
      <c r="E63" s="90" t="s">
        <v>17</v>
      </c>
      <c r="F63" s="97" t="s">
        <v>18</v>
      </c>
      <c r="G63" s="102" t="s">
        <v>47</v>
      </c>
      <c r="H63" s="90" t="s">
        <v>19</v>
      </c>
      <c r="I63" s="92">
        <v>45292</v>
      </c>
      <c r="J63" s="92">
        <v>50040</v>
      </c>
      <c r="K63" s="140">
        <v>5.3</v>
      </c>
      <c r="L63" s="28" t="s">
        <v>32</v>
      </c>
      <c r="M63" s="157">
        <v>7955</v>
      </c>
      <c r="N63" s="13">
        <v>78.079999999999984</v>
      </c>
      <c r="O63" s="131" t="s">
        <v>243</v>
      </c>
      <c r="P63" s="130" t="s">
        <v>93</v>
      </c>
    </row>
    <row r="64" spans="1:16" ht="204.75" x14ac:dyDescent="0.25">
      <c r="A64" s="1">
        <v>27</v>
      </c>
      <c r="B64" s="103" t="s">
        <v>244</v>
      </c>
      <c r="C64" s="104" t="s">
        <v>245</v>
      </c>
      <c r="D64" s="104" t="s">
        <v>246</v>
      </c>
      <c r="E64" s="105" t="s">
        <v>17</v>
      </c>
      <c r="F64" s="105" t="s">
        <v>26</v>
      </c>
      <c r="G64" s="106">
        <v>42</v>
      </c>
      <c r="H64" s="107">
        <v>0.83</v>
      </c>
      <c r="I64" s="175">
        <v>45292</v>
      </c>
      <c r="J64" s="108">
        <v>49674</v>
      </c>
      <c r="K64" s="109">
        <v>3404.0866843446997</v>
      </c>
      <c r="L64" s="28" t="s">
        <v>32</v>
      </c>
      <c r="M64" s="154">
        <v>7939</v>
      </c>
      <c r="N64" s="13">
        <v>45537.655626602202</v>
      </c>
      <c r="O64" s="130" t="s">
        <v>27</v>
      </c>
      <c r="P64" s="130" t="s">
        <v>22</v>
      </c>
    </row>
    <row r="65" spans="1:16" ht="141.75" x14ac:dyDescent="0.25">
      <c r="A65" s="1">
        <v>34</v>
      </c>
      <c r="B65" s="111" t="s">
        <v>247</v>
      </c>
      <c r="C65" s="112" t="s">
        <v>248</v>
      </c>
      <c r="D65" s="112" t="s">
        <v>249</v>
      </c>
      <c r="E65" s="113" t="s">
        <v>17</v>
      </c>
      <c r="F65" s="105" t="s">
        <v>26</v>
      </c>
      <c r="G65" s="113">
        <v>60</v>
      </c>
      <c r="H65" s="114">
        <v>1</v>
      </c>
      <c r="I65" s="176">
        <v>45292</v>
      </c>
      <c r="J65" s="105" t="s">
        <v>250</v>
      </c>
      <c r="K65" s="116">
        <v>268.52700499999997</v>
      </c>
      <c r="L65" s="28" t="s">
        <v>32</v>
      </c>
      <c r="M65" s="103">
        <v>7937</v>
      </c>
      <c r="N65" s="110">
        <v>4395.7241179999992</v>
      </c>
      <c r="O65" s="14" t="s">
        <v>43</v>
      </c>
      <c r="P65" s="130" t="s">
        <v>22</v>
      </c>
    </row>
    <row r="66" spans="1:16" ht="157.5" x14ac:dyDescent="0.25">
      <c r="A66" s="1">
        <v>37</v>
      </c>
      <c r="B66" s="111" t="s">
        <v>251</v>
      </c>
      <c r="C66" s="112" t="s">
        <v>252</v>
      </c>
      <c r="D66" s="112" t="s">
        <v>253</v>
      </c>
      <c r="E66" s="105" t="s">
        <v>17</v>
      </c>
      <c r="F66" s="105" t="s">
        <v>77</v>
      </c>
      <c r="G66" s="105"/>
      <c r="H66" s="117" t="s">
        <v>19</v>
      </c>
      <c r="I66" s="176">
        <v>45292</v>
      </c>
      <c r="J66" s="115">
        <v>49674</v>
      </c>
      <c r="K66" s="118">
        <v>239</v>
      </c>
      <c r="L66" s="28" t="s">
        <v>32</v>
      </c>
      <c r="M66" s="154">
        <v>8047</v>
      </c>
      <c r="N66" s="110">
        <v>4135</v>
      </c>
      <c r="O66" s="14" t="s">
        <v>137</v>
      </c>
      <c r="P66" s="130" t="s">
        <v>22</v>
      </c>
    </row>
    <row r="67" spans="1:16" ht="141.75" x14ac:dyDescent="0.25">
      <c r="A67" s="1">
        <v>38</v>
      </c>
      <c r="B67" s="111" t="s">
        <v>254</v>
      </c>
      <c r="C67" s="112" t="s">
        <v>255</v>
      </c>
      <c r="D67" s="112" t="s">
        <v>256</v>
      </c>
      <c r="E67" s="113" t="s">
        <v>17</v>
      </c>
      <c r="F67" s="113" t="s">
        <v>26</v>
      </c>
      <c r="G67" s="113" t="s">
        <v>209</v>
      </c>
      <c r="H67" s="117" t="s">
        <v>19</v>
      </c>
      <c r="I67" s="119">
        <v>45292</v>
      </c>
      <c r="J67" s="119">
        <v>49674</v>
      </c>
      <c r="K67" s="116">
        <v>6.21584</v>
      </c>
      <c r="L67" s="28" t="s">
        <v>32</v>
      </c>
      <c r="M67" s="154">
        <v>8047</v>
      </c>
      <c r="N67" s="110">
        <v>83.152443000000005</v>
      </c>
      <c r="O67" s="120" t="s">
        <v>239</v>
      </c>
      <c r="P67" s="130" t="s">
        <v>22</v>
      </c>
    </row>
    <row r="68" spans="1:16" ht="94.5" x14ac:dyDescent="0.25">
      <c r="A68" s="1">
        <v>39</v>
      </c>
      <c r="B68" s="111" t="s">
        <v>257</v>
      </c>
      <c r="C68" s="112" t="s">
        <v>258</v>
      </c>
      <c r="D68" s="112" t="s">
        <v>259</v>
      </c>
      <c r="E68" s="113" t="s">
        <v>17</v>
      </c>
      <c r="F68" s="113" t="s">
        <v>26</v>
      </c>
      <c r="G68" s="113">
        <v>51</v>
      </c>
      <c r="H68" s="117">
        <v>0.99841091792858483</v>
      </c>
      <c r="I68" s="121">
        <v>45292</v>
      </c>
      <c r="J68" s="121">
        <v>49674</v>
      </c>
      <c r="K68" s="118">
        <v>9765.6757618910397</v>
      </c>
      <c r="L68" s="28" t="s">
        <v>32</v>
      </c>
      <c r="M68" s="154">
        <v>7953</v>
      </c>
      <c r="N68" s="110">
        <v>130638.85295613681</v>
      </c>
      <c r="O68" s="14" t="s">
        <v>81</v>
      </c>
      <c r="P68" s="130" t="s">
        <v>22</v>
      </c>
    </row>
    <row r="69" spans="1:16" ht="99" x14ac:dyDescent="0.25">
      <c r="A69" s="1">
        <v>43</v>
      </c>
      <c r="B69" s="122" t="s">
        <v>260</v>
      </c>
      <c r="C69" s="97" t="s">
        <v>261</v>
      </c>
      <c r="D69" s="123" t="s">
        <v>262</v>
      </c>
      <c r="E69" s="123" t="s">
        <v>17</v>
      </c>
      <c r="F69" s="123" t="s">
        <v>18</v>
      </c>
      <c r="G69" s="123" t="s">
        <v>47</v>
      </c>
      <c r="H69" s="124" t="s">
        <v>19</v>
      </c>
      <c r="I69" s="177">
        <v>45292</v>
      </c>
      <c r="J69" s="125">
        <v>49309</v>
      </c>
      <c r="K69" s="147">
        <v>3.1827000000000001</v>
      </c>
      <c r="L69" s="28" t="s">
        <v>32</v>
      </c>
      <c r="M69" s="154">
        <v>7955</v>
      </c>
      <c r="N69" s="110">
        <v>38.423387072444562</v>
      </c>
      <c r="O69" s="132" t="s">
        <v>144</v>
      </c>
      <c r="P69" s="130" t="s">
        <v>50</v>
      </c>
    </row>
    <row r="70" spans="1:16" ht="181.5" x14ac:dyDescent="0.25">
      <c r="A70" s="1">
        <v>47</v>
      </c>
      <c r="B70" s="122" t="s">
        <v>263</v>
      </c>
      <c r="C70" s="126" t="s">
        <v>264</v>
      </c>
      <c r="D70" s="124" t="s">
        <v>265</v>
      </c>
      <c r="E70" s="124" t="s">
        <v>17</v>
      </c>
      <c r="F70" s="124" t="s">
        <v>18</v>
      </c>
      <c r="G70" s="124" t="s">
        <v>47</v>
      </c>
      <c r="H70" s="124" t="s">
        <v>19</v>
      </c>
      <c r="I70" s="178">
        <v>45292</v>
      </c>
      <c r="J70" s="127">
        <v>49309</v>
      </c>
      <c r="K70" s="148">
        <v>145.03235805792954</v>
      </c>
      <c r="L70" s="28" t="s">
        <v>32</v>
      </c>
      <c r="M70" s="154">
        <v>8047</v>
      </c>
      <c r="N70" s="110">
        <v>2160.3425411224734</v>
      </c>
      <c r="O70" s="14" t="s">
        <v>137</v>
      </c>
      <c r="P70" s="130" t="s">
        <v>50</v>
      </c>
    </row>
    <row r="71" spans="1:16" ht="132" x14ac:dyDescent="0.25">
      <c r="A71" s="1">
        <v>48</v>
      </c>
      <c r="B71" s="122" t="s">
        <v>266</v>
      </c>
      <c r="C71" s="126" t="s">
        <v>267</v>
      </c>
      <c r="D71" s="124" t="s">
        <v>268</v>
      </c>
      <c r="E71" s="124" t="s">
        <v>17</v>
      </c>
      <c r="F71" s="124" t="s">
        <v>18</v>
      </c>
      <c r="G71" s="124" t="s">
        <v>47</v>
      </c>
      <c r="H71" s="124" t="s">
        <v>19</v>
      </c>
      <c r="I71" s="178">
        <v>45292</v>
      </c>
      <c r="J71" s="127">
        <v>49309</v>
      </c>
      <c r="K71" s="149">
        <v>3.2534318621555198</v>
      </c>
      <c r="L71" s="28" t="s">
        <v>32</v>
      </c>
      <c r="M71" s="154">
        <v>8047</v>
      </c>
      <c r="N71" s="110">
        <v>48.461787083752085</v>
      </c>
      <c r="O71" s="14" t="s">
        <v>137</v>
      </c>
      <c r="P71" s="130" t="s">
        <v>50</v>
      </c>
    </row>
    <row r="72" spans="1:16" ht="99" x14ac:dyDescent="0.25">
      <c r="A72" s="1">
        <v>53</v>
      </c>
      <c r="B72" s="122" t="s">
        <v>269</v>
      </c>
      <c r="C72" s="126" t="s">
        <v>270</v>
      </c>
      <c r="D72" s="124" t="s">
        <v>271</v>
      </c>
      <c r="E72" s="124" t="s">
        <v>17</v>
      </c>
      <c r="F72" s="124" t="s">
        <v>26</v>
      </c>
      <c r="G72" s="124">
        <v>63</v>
      </c>
      <c r="H72" s="124" t="s">
        <v>19</v>
      </c>
      <c r="I72" s="178">
        <v>45292</v>
      </c>
      <c r="J72" s="127" t="s">
        <v>48</v>
      </c>
      <c r="K72" s="150">
        <v>2.2000000000000002</v>
      </c>
      <c r="L72" s="28" t="s">
        <v>32</v>
      </c>
      <c r="M72" s="154">
        <v>7947</v>
      </c>
      <c r="N72" s="110">
        <v>28</v>
      </c>
      <c r="O72" s="132" t="s">
        <v>66</v>
      </c>
      <c r="P72" s="130" t="s">
        <v>50</v>
      </c>
    </row>
  </sheetData>
  <autoFilter ref="A1:P72">
    <filterColumn colId="8" showButton="0"/>
    <sortState ref="A2:P72">
      <sortCondition descending="1" ref="I1:I72"/>
    </sortState>
  </autoFilter>
  <dataValidations disablePrompts="1" count="6">
    <dataValidation type="list" allowBlank="1" showInputMessage="1" showErrorMessage="1" sqref="E28:E31 E33:E39">
      <formula1>ANUALIZACIÓN</formula1>
    </dataValidation>
    <dataValidation type="whole" allowBlank="1" showInputMessage="1" showErrorMessage="1" sqref="H38:H39 H31 H28:H29">
      <formula1>1</formula1>
      <formula2>500000000</formula2>
    </dataValidation>
    <dataValidation type="date" allowBlank="1" showInputMessage="1" showErrorMessage="1" sqref="I38:J39">
      <formula1>36526</formula1>
      <formula2>58806</formula2>
    </dataValidation>
    <dataValidation type="whole" allowBlank="1" showInputMessage="1" showErrorMessage="1" sqref="I40:I41 I31 I28:I29">
      <formula1>2000</formula1>
      <formula2>500000000</formula2>
    </dataValidation>
    <dataValidation type="list" allowBlank="1" showErrorMessage="1" sqref="E44 E47:E49 E51:E72">
      <formula1>ANUALIZACIÓN</formula1>
    </dataValidation>
    <dataValidation type="custom" allowBlank="1" showInputMessage="1" showErrorMessage="1" prompt="La celda debe contener solo texto" sqref="O54:O55 O44">
      <formula1>ISTEXT(O44)</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EDA4A366DA6D742B1FB42AFA44DFB60" ma:contentTypeVersion="10" ma:contentTypeDescription="Crear nuevo documento." ma:contentTypeScope="" ma:versionID="c95cf40b2fb320df1aeb19d4203a5de6">
  <xsd:schema xmlns:xsd="http://www.w3.org/2001/XMLSchema" xmlns:xs="http://www.w3.org/2001/XMLSchema" xmlns:p="http://schemas.microsoft.com/office/2006/metadata/properties" xmlns:ns2="8ef8348f-dc09-4770-9d91-ef9cff4ed33a" xmlns:ns3="203572c4-9009-4c34-beaa-0473ec5244d9" targetNamespace="http://schemas.microsoft.com/office/2006/metadata/properties" ma:root="true" ma:fieldsID="15f6f6ea0c904bcdeeb1bb64c669b641" ns2:_="" ns3:_="">
    <xsd:import namespace="8ef8348f-dc09-4770-9d91-ef9cff4ed33a"/>
    <xsd:import namespace="203572c4-9009-4c34-beaa-0473ec5244d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8348f-dc09-4770-9d91-ef9cff4ed3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41f14a09-b142-4f1a-9b1d-85a23056d5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3572c4-9009-4c34-beaa-0473ec5244d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b15a3c8-988d-417f-9840-9436f577d84f}" ma:internalName="TaxCatchAll" ma:showField="CatchAllData" ma:web="203572c4-9009-4c34-beaa-0473ec5244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ef8348f-dc09-4770-9d91-ef9cff4ed33a">
      <Terms xmlns="http://schemas.microsoft.com/office/infopath/2007/PartnerControls"/>
    </lcf76f155ced4ddcb4097134ff3c332f>
    <TaxCatchAll xmlns="203572c4-9009-4c34-beaa-0473ec5244d9" xsi:nil="true"/>
  </documentManagement>
</p:properties>
</file>

<file path=customXml/itemProps1.xml><?xml version="1.0" encoding="utf-8"?>
<ds:datastoreItem xmlns:ds="http://schemas.openxmlformats.org/officeDocument/2006/customXml" ds:itemID="{5D075D90-5979-492A-94BB-C2180F9A28F7}"/>
</file>

<file path=customXml/itemProps2.xml><?xml version="1.0" encoding="utf-8"?>
<ds:datastoreItem xmlns:ds="http://schemas.openxmlformats.org/officeDocument/2006/customXml" ds:itemID="{2A5E468D-8F64-41FF-86DD-66075A59140F}"/>
</file>

<file path=customXml/itemProps3.xml><?xml version="1.0" encoding="utf-8"?>
<ds:datastoreItem xmlns:ds="http://schemas.openxmlformats.org/officeDocument/2006/customXml" ds:itemID="{8660AC42-C648-43CB-8A07-8E5CCB0A25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PPP SDIS 2026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Karen Johanna Castro Castro</cp:lastModifiedBy>
  <dcterms:created xsi:type="dcterms:W3CDTF">2025-11-12T20:38:14Z</dcterms:created>
  <dcterms:modified xsi:type="dcterms:W3CDTF">2025-11-13T21:44:31Z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0x0101008EDA4A366DA6D742B1FB42AFA44DFB60</vt:lpwstr>
  </property>
</Properties>
</file>